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67" activeTab="0"/>
  </bookViews>
  <sheets>
    <sheet name="Feuille1" sheetId="1" r:id="rId1"/>
    <sheet name="Feuille2" sheetId="2" r:id="rId2"/>
    <sheet name="Feuille3" sheetId="3" r:id="rId3"/>
  </sheets>
  <definedNames/>
  <calcPr fullCalcOnLoad="1"/>
</workbook>
</file>

<file path=xl/sharedStrings.xml><?xml version="1.0" encoding="utf-8"?>
<sst xmlns="http://schemas.openxmlformats.org/spreadsheetml/2006/main" count="354" uniqueCount="182">
  <si>
    <t>N° F</t>
  </si>
  <si>
    <t>N/REF</t>
  </si>
  <si>
    <t>DESIGNATION</t>
  </si>
  <si>
    <t>QUANTITE</t>
  </si>
  <si>
    <t>UN</t>
  </si>
  <si>
    <t>PRIX UN HT</t>
  </si>
  <si>
    <t>MONTANT HT</t>
  </si>
  <si>
    <t>BOUCHON 15:21 FEMELLE GALVA</t>
  </si>
  <si>
    <t>BOUCHON 15:21 MALE GALVA</t>
  </si>
  <si>
    <t>TE LAITON FFF 130L 12X17</t>
  </si>
  <si>
    <t>BOUCHON 20:27 FEMELLE GALVA</t>
  </si>
  <si>
    <t>BOUCHON 20:27 MALE GALVA</t>
  </si>
  <si>
    <t>TE LAITON FFF 130L 15X21</t>
  </si>
  <si>
    <t>TE LAITON FFF 130L 20X27</t>
  </si>
  <si>
    <t>BOUCHON 26:34 FEMELLE GALVA</t>
  </si>
  <si>
    <t>BOUCHON 26:34 MALE GALVA</t>
  </si>
  <si>
    <t>TE LAITON FFF 130 L 26X34</t>
  </si>
  <si>
    <t>TE LAITON FFF 130L 33X42</t>
  </si>
  <si>
    <t>BOUCHON 33:42 FEMELLE NOIR</t>
  </si>
  <si>
    <t>BOUCHON 33:42 MALE NOIR</t>
  </si>
  <si>
    <t>BOUCHON 40:49 MALE GALVA</t>
  </si>
  <si>
    <t>TE LAITON MMM 130 LM 12X17</t>
  </si>
  <si>
    <t>BOUCHON 50:60 FEMELLE NOIR</t>
  </si>
  <si>
    <t>BOUCHON 50:60 MALE NOIR</t>
  </si>
  <si>
    <t>COLLIER ATLAS 10 ISOPHONIQUE</t>
  </si>
  <si>
    <t>COLLIER ATLAS 12 ISOPHONIQUE</t>
  </si>
  <si>
    <t>COLLIER ATLAS 14 ISOPHONIQUE</t>
  </si>
  <si>
    <t>COLLIER ATLAS 16 ISOPHONIQUE</t>
  </si>
  <si>
    <t>COLLIER ATLAS 18 ISOPHONIQUE</t>
  </si>
  <si>
    <t>COLLIER ATLAS 20 ISOPHONIQUE</t>
  </si>
  <si>
    <t>COLLIER ATLAS 22 ISOPHONIQUE</t>
  </si>
  <si>
    <t>COLLIER ATLAS 24</t>
  </si>
  <si>
    <t>COLLIER ATLAS 26 ISOPHONIQUE</t>
  </si>
  <si>
    <t>COLLIER ATLAS 28 ISOPHONIQUE</t>
  </si>
  <si>
    <t>COLLIER ATLAS 32 ISOPHONIQUE</t>
  </si>
  <si>
    <t>COLLIER ATLAS 35</t>
  </si>
  <si>
    <t>COLLIER ATLAS 40</t>
  </si>
  <si>
    <t>COLLIER ATLAS 50</t>
  </si>
  <si>
    <t>COLLIER ATLAS DOUBLE ISOPHONIQUE 12</t>
  </si>
  <si>
    <t>COLLIER ATLAS DOUBLE ISOPHONIQUE 14</t>
  </si>
  <si>
    <t>COLLIER ATLAS DOUBLE ISOPHONIQUE 16</t>
  </si>
  <si>
    <t>COLLIER SERFLEX 7X11</t>
  </si>
  <si>
    <t>COLLIER SERFLEX 9X16</t>
  </si>
  <si>
    <t>COLLIER SERFLEX 13X24 LARGEUR 8</t>
  </si>
  <si>
    <t>COLLIER SERFLEX 13X24 LARGEUR 14</t>
  </si>
  <si>
    <t>COLLIER SERFLEX 18X28 LARGEUR 8</t>
  </si>
  <si>
    <t>COLLIER SERFLEX 18X28 LARGEUR 14</t>
  </si>
  <si>
    <t>COLLIER SERFLEX 24X40 LARGEUR 8</t>
  </si>
  <si>
    <t>COLLIER SERFLEX 24X40 LARGEUR 14</t>
  </si>
  <si>
    <t>COUDE CHAUF GALVA 12X17 FF PT RA</t>
  </si>
  <si>
    <t>COUDE CHAUFF GALVA 12X17 FF GD RA</t>
  </si>
  <si>
    <t>COUDE CHAUFF GALVA 15X21 FF PT RA</t>
  </si>
  <si>
    <t>COUDE CHAUFF GALVA 20X27 FF PT RA</t>
  </si>
  <si>
    <t>COUDE CHAUFF GALVA 26X34 FF PT RA</t>
  </si>
  <si>
    <t>TE LAITON MMM 130LM 15X21</t>
  </si>
  <si>
    <t>TE LAITON MMM 130LM 20X27</t>
  </si>
  <si>
    <t>ECROU+ DOUILLE CUIVRE 360 GCU 16-1/2</t>
  </si>
  <si>
    <t>COUDE CHAUFF GALVA 12X17 MF PT RA</t>
  </si>
  <si>
    <t>COUDE CHAUFF GALVA 12X17 MF GR RA</t>
  </si>
  <si>
    <t>COUDE CHAUFF GALVA 15X21 MF PT RA</t>
  </si>
  <si>
    <t>COUDE CHAUFF GALVA 26X34 MF PT RA</t>
  </si>
  <si>
    <t>ECROU + DOUILLE CUIVRE 360 GCU 18-3/4</t>
  </si>
  <si>
    <t>ECROU+DOUILLE CUIVRE 360GCU22-3/4</t>
  </si>
  <si>
    <t>ECROU+DOUILLE CUIVRE 360GCU 22-1"</t>
  </si>
  <si>
    <t>ECROU+DOUILLE CUIVRE 360GCU 28-1"</t>
  </si>
  <si>
    <t>COUDE CUIVRE SUDO 10X12</t>
  </si>
  <si>
    <t>COUDE CUIVRE SUDO 12X14</t>
  </si>
  <si>
    <t>COUDE CUIVRE SUDO 14X16</t>
  </si>
  <si>
    <t>COUDE CUIVRE SUDO 16X18 90[</t>
  </si>
  <si>
    <t>COUDE CUIVRE SUDO 20X22</t>
  </si>
  <si>
    <t>COUDE CUIVRE SUDO 26X28</t>
  </si>
  <si>
    <t>COUDE CUIVRE SUDO 26X28 45[</t>
  </si>
  <si>
    <t>COUDE CUIVRE SUDO M.F. 12</t>
  </si>
  <si>
    <t>COUDE CUIVRE SUDO M.F. 14</t>
  </si>
  <si>
    <t>COUDE CUIVRE SUDO M.F. 16</t>
  </si>
  <si>
    <t>COUDE FER CUIVRE 90GCU 12X1:2</t>
  </si>
  <si>
    <t>COUDE FER CUIVRE 90GCU 14X1:2</t>
  </si>
  <si>
    <t>COUDE FER CUIVRE 92GCU 14X1:2</t>
  </si>
  <si>
    <t>COUDE DE REGLAGE RAD.VISSE 12X17 CR</t>
  </si>
  <si>
    <t>COUDE DE REGLAGE RADIATEUR 15X21 CR</t>
  </si>
  <si>
    <t xml:space="preserve"> FLEXIBLE 5 FF 12X17 LG 300</t>
  </si>
  <si>
    <t>FLEXCON 18LT</t>
  </si>
  <si>
    <t>FLEXIBLES RACCORD. FF 15X21 0M50</t>
  </si>
  <si>
    <t>JOINT CAOUTCHOUC 15X21</t>
  </si>
  <si>
    <t>JOINT CAOUTCHOUC 20X27</t>
  </si>
  <si>
    <t>JOINT CAOUTCHOUC 26X34</t>
  </si>
  <si>
    <t>JOINT CAOUTCHOUC 33X42</t>
  </si>
  <si>
    <t>JOINT CAOUTCHOUC 40X49</t>
  </si>
  <si>
    <t>JOINT CAOUTCHOUC 50X60</t>
  </si>
  <si>
    <t>JOINT FIBRE 12X17</t>
  </si>
  <si>
    <t>JOINT FIBRE 15X21</t>
  </si>
  <si>
    <t>JOINT FIBRE 20X27</t>
  </si>
  <si>
    <t>JOINT FIBRE 26X34</t>
  </si>
  <si>
    <t>JOINT FIBRE 33X42</t>
  </si>
  <si>
    <t>JOINT FIBRE 40X49</t>
  </si>
  <si>
    <t>JOINT SIRIUS A FILTRE 20X27 3533147</t>
  </si>
  <si>
    <t>REDUCTION F 15X21 / M 12X17 LAITON</t>
  </si>
  <si>
    <t>LANCE PISTOLET MULTIJET FAUQUET</t>
  </si>
  <si>
    <t>REDUCTION MM 12X17 / 15X21 LAITON</t>
  </si>
  <si>
    <t>MAMELONS LAITON 12X17</t>
  </si>
  <si>
    <t>MAMELON LAITON 1/2</t>
  </si>
  <si>
    <t>MAMELONS LAITON 20X27</t>
  </si>
  <si>
    <t>MAMELON LAITON 1.2X3.4</t>
  </si>
  <si>
    <t>MAMELON GALVA 12X17</t>
  </si>
  <si>
    <t>MAMELON GALVA 15X21</t>
  </si>
  <si>
    <t>FLEXIBLE 2 FF 15X21 LG 300</t>
  </si>
  <si>
    <t>MAMELON GALVA 20X27</t>
  </si>
  <si>
    <t>FLEXIBLE -2 FF 20X27 LG 300</t>
  </si>
  <si>
    <t>MAMELON GALVA 26X34</t>
  </si>
  <si>
    <t>FLEXIBLE 15X21-1MF DN15 LG300</t>
  </si>
  <si>
    <t>FLEXIBLE 20X27 MF DN20 LG 300</t>
  </si>
  <si>
    <t>MAMELON GALVA 40X49</t>
  </si>
  <si>
    <t>FLEXIBLE MF 15X21 DN 15 LG 500</t>
  </si>
  <si>
    <t>MAMELON GALVA 50X60</t>
  </si>
  <si>
    <t>MAMELON REDUIT 15X12 NOIR</t>
  </si>
  <si>
    <t>MAMELON REDUIT 26X20 GALVA</t>
  </si>
  <si>
    <t>MAMELON REDUIT GALVA 33X20</t>
  </si>
  <si>
    <t>MAMELON REDUIT 33X26 GALVA</t>
  </si>
  <si>
    <t>FLEXIBLE 20X27 MF DN 20 LG 500</t>
  </si>
  <si>
    <t>MANCHON SUDO SOUDER DIAM 12</t>
  </si>
  <si>
    <t>MANCHON SUDO SOUDER DIAM 14</t>
  </si>
  <si>
    <t>MANCHON SUDO SOUDER DIAM 16</t>
  </si>
  <si>
    <t>MANCHON SUDO SOUDER DIAM 22</t>
  </si>
  <si>
    <t>MANCHON SUDO SOUDER DIAM 28</t>
  </si>
  <si>
    <t>PRESCO MANO 15X21 322</t>
  </si>
  <si>
    <t>PURGEUR AUTOMATIQUE THERMADOR R2</t>
  </si>
  <si>
    <t>PURGEUR RADIATEUR A CARRE 5X10</t>
  </si>
  <si>
    <t>RACCORD AU NEZ EN 15X21 FEMELLE BOUTTE</t>
  </si>
  <si>
    <t>PURGEUR RADIATEUR A VOLANT 5X10 PAV</t>
  </si>
  <si>
    <t>RACCORD FEM. FAUQUET/BOUTTE RA 15 REF</t>
  </si>
  <si>
    <t>RACCORD RAPIDE AU NEZ FEMELLE 20X27 RE</t>
  </si>
  <si>
    <t>RACCORD RAPIDE FEMELLE EN 19 BOUTTE RE</t>
  </si>
  <si>
    <t>RACCORD MALE-MALE BOUTTE REF 102792</t>
  </si>
  <si>
    <t>RACCORD FER CU SUDO 12X3.8 243GCU</t>
  </si>
  <si>
    <t>RACCORD FER CU SUDO 12X1.2 243GCU</t>
  </si>
  <si>
    <t>RACCORD FER CU SUDO 14X1.2 243GCU</t>
  </si>
  <si>
    <t>RACCORD FER CU SUDO 16X1.2 243GCU</t>
  </si>
  <si>
    <t>RACCORD FER CU SUDO 16X3.4 243GCU</t>
  </si>
  <si>
    <t>RACCORD FER CU SUDO 18X3.4 243GCU</t>
  </si>
  <si>
    <t>RACCORD FER CU SUDO 22X3.4 243GCU</t>
  </si>
  <si>
    <t>RACCORD FER C SUDO 12X3.8 F 270GC</t>
  </si>
  <si>
    <t>RACCORD FER C SUDO 12X1.2 F 270GC</t>
  </si>
  <si>
    <t>RACCORD FER C SUDO 14X1.2 F 270GC</t>
  </si>
  <si>
    <t>RACCORD FER C SUDO 16X1.2 F 270GC</t>
  </si>
  <si>
    <t>RACCORD FER C SUDO 16X3.4 F 270GC</t>
  </si>
  <si>
    <t>RACCORD FER C SUDO 22X1.2 F 270GC</t>
  </si>
  <si>
    <t>RACCORD FER C SUDO 22X3.4 F 270GC</t>
  </si>
  <si>
    <t>RACCORD UNION SUDO 12X1.2 340GCU</t>
  </si>
  <si>
    <t>RACCORD UNION SUDO 14X1.2 340GCU</t>
  </si>
  <si>
    <t>RACCORD UNION SUDO 16X1.2 340GCU</t>
  </si>
  <si>
    <t>RACCORD UNION SUDO 16X3.4 340GCU</t>
  </si>
  <si>
    <t>RACCORD UNION SUDO 12X3.8 341GCU</t>
  </si>
  <si>
    <t>RACCORD UNION SUDO 12X1.2 341GCU</t>
  </si>
  <si>
    <t>RACCORD UNION SUDO 14X1.2 341GCU</t>
  </si>
  <si>
    <t>RACCORD UNION SUDO 16X1.2 341GCU</t>
  </si>
  <si>
    <t>RACCORD UNION SUDO 16X3.4 341GCU</t>
  </si>
  <si>
    <t>RACCORD UNION BRONZE 12X17</t>
  </si>
  <si>
    <t>RACCORD UNION BRONZE 20X27</t>
  </si>
  <si>
    <t>RACCORD UNION BRONZE 26X34</t>
  </si>
  <si>
    <t>REDUCTION FXM LAITON 20X15 REF 246L201</t>
  </si>
  <si>
    <t>REDUCTION LAITON MXF 15X12 REF 241L151</t>
  </si>
  <si>
    <t>REDUCTION LAITON MXF 20X15 REF 241L201</t>
  </si>
  <si>
    <t>MANCHON LAITON 12X17 REF 270L12</t>
  </si>
  <si>
    <t>MANCHON LAITON 15X21 REF 270L15</t>
  </si>
  <si>
    <t>MANCHON LAITON 20X27 REF 270L20</t>
  </si>
  <si>
    <t>BOUCHON LAITON FEMELLE 12X17 REF C300L1</t>
  </si>
  <si>
    <t>BOUCHON LAITON FEMELLE 20X27 REF 300L2</t>
  </si>
  <si>
    <t>BOUCHON LAITON FEMELLE 15X21 REF C300L</t>
  </si>
  <si>
    <t>BOUCHON MALE LAITON 20X27 REF C290L20</t>
  </si>
  <si>
    <t>MAMELON LAITON 26X34 REF C280L26</t>
  </si>
  <si>
    <t>COUDE LAITON FXF 1/2 - 15X21</t>
  </si>
  <si>
    <t>TUBE CU ECROUIT 10X12</t>
  </si>
  <si>
    <t>MT</t>
  </si>
  <si>
    <t>TUBE CU ECROUIT 12X14</t>
  </si>
  <si>
    <t>TUBE CU ECROUIT 14X16</t>
  </si>
  <si>
    <t>TUBE CU ECROUIT 16X18</t>
  </si>
  <si>
    <t>TUBE CU ECROUIT 20X22</t>
  </si>
  <si>
    <t>TUBE CU ECROUIT 26X28</t>
  </si>
  <si>
    <t>ROULEAU TEFLON EPAISSEUR 0,1</t>
  </si>
  <si>
    <t>TVA 20%</t>
  </si>
  <si>
    <t>MONTANT TTC</t>
  </si>
  <si>
    <t>RACCORD 3 PIECES DIAM 20X27 POUR TUYAU ARROSAGE DE 15 A 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</si>
</sst>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5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0" borderId="2" applyNumberFormat="0" applyFill="0" applyAlignment="0" applyProtection="0"/>
    <xf numFmtId="0" fontId="0" fillId="27" borderId="3" applyNumberFormat="0" applyFont="0" applyAlignment="0" applyProtection="0"/>
    <xf numFmtId="0" fontId="23" fillId="28" borderId="1" applyNumberFormat="0" applyAlignment="0" applyProtection="0"/>
    <xf numFmtId="0" fontId="24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5" fillId="30" borderId="0" applyNumberFormat="0" applyBorder="0" applyAlignment="0" applyProtection="0"/>
    <xf numFmtId="9" fontId="0" fillId="0" borderId="0" applyFill="0" applyBorder="0" applyAlignment="0" applyProtection="0"/>
    <xf numFmtId="0" fontId="26" fillId="31" borderId="0" applyNumberFormat="0" applyBorder="0" applyAlignment="0" applyProtection="0"/>
    <xf numFmtId="0" fontId="27" fillId="26" borderId="4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center"/>
    </xf>
    <xf numFmtId="0" fontId="1" fillId="0" borderId="10" xfId="0" applyNumberFormat="1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vertical="center"/>
    </xf>
    <xf numFmtId="4" fontId="0" fillId="0" borderId="13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9"/>
  <sheetViews>
    <sheetView tabSelected="1" zoomScalePageLayoutView="0" workbookViewId="0" topLeftCell="A165">
      <selection activeCell="G183" sqref="G183"/>
    </sheetView>
  </sheetViews>
  <sheetFormatPr defaultColWidth="11.57421875" defaultRowHeight="12.75"/>
  <cols>
    <col min="1" max="1" width="5.7109375" style="0" customWidth="1"/>
    <col min="2" max="2" width="7.00390625" style="0" customWidth="1"/>
    <col min="3" max="3" width="49.421875" style="0" customWidth="1"/>
    <col min="4" max="4" width="9.421875" style="3" customWidth="1"/>
    <col min="5" max="5" width="3.28125" style="0" customWidth="1"/>
    <col min="6" max="6" width="10.7109375" style="0" customWidth="1"/>
    <col min="7" max="7" width="12.8515625" style="0" customWidth="1"/>
  </cols>
  <sheetData>
    <row r="2" spans="1:7" ht="12.75">
      <c r="A2" s="1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1" t="s">
        <v>5</v>
      </c>
      <c r="G2" s="1" t="s">
        <v>6</v>
      </c>
    </row>
    <row r="3" spans="1:7" ht="12.75">
      <c r="A3" s="1"/>
      <c r="B3" s="1"/>
      <c r="C3" s="1"/>
      <c r="D3" s="2"/>
      <c r="E3" s="1"/>
      <c r="F3" s="1"/>
      <c r="G3" s="1"/>
    </row>
    <row r="4" spans="1:7" ht="12.75">
      <c r="A4" s="1"/>
      <c r="B4" s="1"/>
      <c r="C4" s="1"/>
      <c r="D4" s="2"/>
      <c r="E4" s="1"/>
      <c r="F4" s="1"/>
      <c r="G4" s="1"/>
    </row>
    <row r="5" spans="1:7" s="10" customFormat="1" ht="21" customHeight="1">
      <c r="A5" s="4">
        <v>2101</v>
      </c>
      <c r="B5" s="5">
        <v>130150</v>
      </c>
      <c r="C5" s="6" t="s">
        <v>7</v>
      </c>
      <c r="D5" s="7">
        <v>2</v>
      </c>
      <c r="E5" s="4" t="s">
        <v>4</v>
      </c>
      <c r="F5" s="8"/>
      <c r="G5" s="9">
        <f aca="true" t="shared" si="0" ref="G5:G36">D5*F5</f>
        <v>0</v>
      </c>
    </row>
    <row r="6" spans="1:7" s="10" customFormat="1" ht="21" customHeight="1">
      <c r="A6" s="4">
        <v>2101</v>
      </c>
      <c r="B6" s="5">
        <v>130155</v>
      </c>
      <c r="C6" s="6" t="s">
        <v>8</v>
      </c>
      <c r="D6" s="7">
        <v>2</v>
      </c>
      <c r="E6" s="4" t="s">
        <v>4</v>
      </c>
      <c r="F6" s="8"/>
      <c r="G6" s="9">
        <f t="shared" si="0"/>
        <v>0</v>
      </c>
    </row>
    <row r="7" spans="1:7" s="10" customFormat="1" ht="21" customHeight="1">
      <c r="A7" s="4">
        <v>2101</v>
      </c>
      <c r="B7" s="5">
        <v>130165</v>
      </c>
      <c r="C7" s="6" t="s">
        <v>9</v>
      </c>
      <c r="D7" s="7">
        <v>4</v>
      </c>
      <c r="E7" s="4" t="s">
        <v>4</v>
      </c>
      <c r="F7" s="8"/>
      <c r="G7" s="9">
        <f t="shared" si="0"/>
        <v>0</v>
      </c>
    </row>
    <row r="8" spans="1:7" s="10" customFormat="1" ht="21" customHeight="1">
      <c r="A8" s="4">
        <v>2101</v>
      </c>
      <c r="B8" s="5">
        <v>130170</v>
      </c>
      <c r="C8" s="6" t="s">
        <v>10</v>
      </c>
      <c r="D8" s="7">
        <v>2</v>
      </c>
      <c r="E8" s="4" t="s">
        <v>4</v>
      </c>
      <c r="F8" s="8"/>
      <c r="G8" s="9">
        <f t="shared" si="0"/>
        <v>0</v>
      </c>
    </row>
    <row r="9" spans="1:7" s="10" customFormat="1" ht="21" customHeight="1">
      <c r="A9" s="4">
        <v>2101</v>
      </c>
      <c r="B9" s="5">
        <v>130175</v>
      </c>
      <c r="C9" s="6" t="s">
        <v>11</v>
      </c>
      <c r="D9" s="7">
        <v>1</v>
      </c>
      <c r="E9" s="4" t="s">
        <v>4</v>
      </c>
      <c r="F9" s="8"/>
      <c r="G9" s="9">
        <f t="shared" si="0"/>
        <v>0</v>
      </c>
    </row>
    <row r="10" spans="1:7" s="10" customFormat="1" ht="21" customHeight="1">
      <c r="A10" s="4">
        <v>2101</v>
      </c>
      <c r="B10" s="5">
        <v>130180</v>
      </c>
      <c r="C10" s="6" t="s">
        <v>12</v>
      </c>
      <c r="D10" s="7">
        <v>4</v>
      </c>
      <c r="E10" s="4" t="s">
        <v>4</v>
      </c>
      <c r="F10" s="8"/>
      <c r="G10" s="9">
        <f t="shared" si="0"/>
        <v>0</v>
      </c>
    </row>
    <row r="11" spans="1:7" s="10" customFormat="1" ht="21" customHeight="1">
      <c r="A11" s="4">
        <v>2101</v>
      </c>
      <c r="B11" s="5">
        <v>130185</v>
      </c>
      <c r="C11" s="6" t="s">
        <v>13</v>
      </c>
      <c r="D11" s="7">
        <v>11</v>
      </c>
      <c r="E11" s="4" t="s">
        <v>4</v>
      </c>
      <c r="F11" s="8"/>
      <c r="G11" s="9">
        <f t="shared" si="0"/>
        <v>0</v>
      </c>
    </row>
    <row r="12" spans="1:7" s="10" customFormat="1" ht="21" customHeight="1">
      <c r="A12" s="4">
        <v>2101</v>
      </c>
      <c r="B12" s="5">
        <v>130190</v>
      </c>
      <c r="C12" s="6" t="s">
        <v>14</v>
      </c>
      <c r="D12" s="7">
        <v>1</v>
      </c>
      <c r="E12" s="4" t="s">
        <v>4</v>
      </c>
      <c r="F12" s="8"/>
      <c r="G12" s="9">
        <f t="shared" si="0"/>
        <v>0</v>
      </c>
    </row>
    <row r="13" spans="1:7" s="10" customFormat="1" ht="21" customHeight="1">
      <c r="A13" s="4">
        <v>2101</v>
      </c>
      <c r="B13" s="5">
        <v>130195</v>
      </c>
      <c r="C13" s="6" t="s">
        <v>15</v>
      </c>
      <c r="D13" s="7">
        <v>2</v>
      </c>
      <c r="E13" s="4" t="s">
        <v>4</v>
      </c>
      <c r="F13" s="8"/>
      <c r="G13" s="9">
        <f t="shared" si="0"/>
        <v>0</v>
      </c>
    </row>
    <row r="14" spans="1:7" s="10" customFormat="1" ht="21" customHeight="1">
      <c r="A14" s="4">
        <v>2101</v>
      </c>
      <c r="B14" s="5">
        <v>130200</v>
      </c>
      <c r="C14" s="6" t="s">
        <v>16</v>
      </c>
      <c r="D14" s="7">
        <v>1</v>
      </c>
      <c r="E14" s="4" t="s">
        <v>4</v>
      </c>
      <c r="F14" s="8"/>
      <c r="G14" s="9">
        <f t="shared" si="0"/>
        <v>0</v>
      </c>
    </row>
    <row r="15" spans="1:7" s="10" customFormat="1" ht="21" customHeight="1">
      <c r="A15" s="4">
        <v>2101</v>
      </c>
      <c r="B15" s="5">
        <v>130205</v>
      </c>
      <c r="C15" s="6" t="s">
        <v>17</v>
      </c>
      <c r="D15" s="7">
        <v>1</v>
      </c>
      <c r="E15" s="4" t="s">
        <v>4</v>
      </c>
      <c r="F15" s="8"/>
      <c r="G15" s="9">
        <f t="shared" si="0"/>
        <v>0</v>
      </c>
    </row>
    <row r="16" spans="1:7" s="10" customFormat="1" ht="21" customHeight="1">
      <c r="A16" s="4">
        <v>2101</v>
      </c>
      <c r="B16" s="5">
        <v>130220</v>
      </c>
      <c r="C16" s="6" t="s">
        <v>18</v>
      </c>
      <c r="D16" s="7">
        <v>1</v>
      </c>
      <c r="E16" s="4" t="s">
        <v>4</v>
      </c>
      <c r="F16" s="8"/>
      <c r="G16" s="9">
        <f t="shared" si="0"/>
        <v>0</v>
      </c>
    </row>
    <row r="17" spans="1:7" s="10" customFormat="1" ht="21" customHeight="1">
      <c r="A17" s="4">
        <v>2101</v>
      </c>
      <c r="B17" s="5">
        <v>130225</v>
      </c>
      <c r="C17" s="6" t="s">
        <v>19</v>
      </c>
      <c r="D17" s="7">
        <v>5</v>
      </c>
      <c r="E17" s="4" t="s">
        <v>4</v>
      </c>
      <c r="F17" s="8"/>
      <c r="G17" s="9">
        <f t="shared" si="0"/>
        <v>0</v>
      </c>
    </row>
    <row r="18" spans="1:7" s="10" customFormat="1" ht="21" customHeight="1">
      <c r="A18" s="4">
        <v>2101</v>
      </c>
      <c r="B18" s="5">
        <v>130235</v>
      </c>
      <c r="C18" s="6" t="s">
        <v>20</v>
      </c>
      <c r="D18" s="7">
        <v>1</v>
      </c>
      <c r="E18" s="4" t="s">
        <v>4</v>
      </c>
      <c r="F18" s="8"/>
      <c r="G18" s="9">
        <f t="shared" si="0"/>
        <v>0</v>
      </c>
    </row>
    <row r="19" spans="1:7" s="10" customFormat="1" ht="21" customHeight="1">
      <c r="A19" s="4">
        <v>2101</v>
      </c>
      <c r="B19" s="5">
        <v>130245</v>
      </c>
      <c r="C19" s="6" t="s">
        <v>21</v>
      </c>
      <c r="D19" s="7">
        <v>5</v>
      </c>
      <c r="E19" s="4" t="s">
        <v>4</v>
      </c>
      <c r="F19" s="8"/>
      <c r="G19" s="9">
        <f t="shared" si="0"/>
        <v>0</v>
      </c>
    </row>
    <row r="20" spans="1:7" s="10" customFormat="1" ht="21" customHeight="1">
      <c r="A20" s="4">
        <v>2101</v>
      </c>
      <c r="B20" s="5">
        <v>130260</v>
      </c>
      <c r="C20" s="6" t="s">
        <v>22</v>
      </c>
      <c r="D20" s="7">
        <v>2</v>
      </c>
      <c r="E20" s="4" t="s">
        <v>4</v>
      </c>
      <c r="F20" s="8"/>
      <c r="G20" s="9">
        <f t="shared" si="0"/>
        <v>0</v>
      </c>
    </row>
    <row r="21" spans="1:7" s="10" customFormat="1" ht="21" customHeight="1">
      <c r="A21" s="4">
        <v>2101</v>
      </c>
      <c r="B21" s="5">
        <v>130265</v>
      </c>
      <c r="C21" s="6" t="s">
        <v>23</v>
      </c>
      <c r="D21" s="7">
        <v>1</v>
      </c>
      <c r="E21" s="4" t="s">
        <v>4</v>
      </c>
      <c r="F21" s="8"/>
      <c r="G21" s="9">
        <f t="shared" si="0"/>
        <v>0</v>
      </c>
    </row>
    <row r="22" spans="1:7" s="10" customFormat="1" ht="21" customHeight="1">
      <c r="A22" s="4">
        <v>2101</v>
      </c>
      <c r="B22" s="5">
        <v>130620</v>
      </c>
      <c r="C22" s="6" t="s">
        <v>24</v>
      </c>
      <c r="D22" s="7">
        <v>100</v>
      </c>
      <c r="E22" s="4" t="s">
        <v>4</v>
      </c>
      <c r="F22" s="8"/>
      <c r="G22" s="9">
        <f t="shared" si="0"/>
        <v>0</v>
      </c>
    </row>
    <row r="23" spans="1:7" s="10" customFormat="1" ht="21" customHeight="1">
      <c r="A23" s="4">
        <v>2101</v>
      </c>
      <c r="B23" s="5">
        <v>130625</v>
      </c>
      <c r="C23" s="6" t="s">
        <v>25</v>
      </c>
      <c r="D23" s="7">
        <v>200</v>
      </c>
      <c r="E23" s="4" t="s">
        <v>4</v>
      </c>
      <c r="F23" s="8"/>
      <c r="G23" s="9">
        <f t="shared" si="0"/>
        <v>0</v>
      </c>
    </row>
    <row r="24" spans="1:7" s="10" customFormat="1" ht="21" customHeight="1">
      <c r="A24" s="4">
        <v>2101</v>
      </c>
      <c r="B24" s="5">
        <v>130630</v>
      </c>
      <c r="C24" s="6" t="s">
        <v>26</v>
      </c>
      <c r="D24" s="7">
        <v>100</v>
      </c>
      <c r="E24" s="4" t="s">
        <v>4</v>
      </c>
      <c r="F24" s="8"/>
      <c r="G24" s="9">
        <f t="shared" si="0"/>
        <v>0</v>
      </c>
    </row>
    <row r="25" spans="1:7" s="10" customFormat="1" ht="21" customHeight="1">
      <c r="A25" s="4">
        <v>2101</v>
      </c>
      <c r="B25" s="5">
        <v>130635</v>
      </c>
      <c r="C25" s="6" t="s">
        <v>27</v>
      </c>
      <c r="D25" s="7">
        <v>100</v>
      </c>
      <c r="E25" s="4" t="s">
        <v>4</v>
      </c>
      <c r="F25" s="8"/>
      <c r="G25" s="9">
        <f t="shared" si="0"/>
        <v>0</v>
      </c>
    </row>
    <row r="26" spans="1:7" s="10" customFormat="1" ht="21" customHeight="1">
      <c r="A26" s="4">
        <v>2101</v>
      </c>
      <c r="B26" s="5">
        <v>130640</v>
      </c>
      <c r="C26" s="6" t="s">
        <v>28</v>
      </c>
      <c r="D26" s="7">
        <v>100</v>
      </c>
      <c r="E26" s="4" t="s">
        <v>4</v>
      </c>
      <c r="F26" s="8"/>
      <c r="G26" s="9">
        <f t="shared" si="0"/>
        <v>0</v>
      </c>
    </row>
    <row r="27" spans="1:7" s="10" customFormat="1" ht="21" customHeight="1">
      <c r="A27" s="4">
        <v>2101</v>
      </c>
      <c r="B27" s="5">
        <v>130645</v>
      </c>
      <c r="C27" s="6" t="s">
        <v>29</v>
      </c>
      <c r="D27" s="7">
        <v>100</v>
      </c>
      <c r="E27" s="4" t="s">
        <v>4</v>
      </c>
      <c r="F27" s="8"/>
      <c r="G27" s="9">
        <f t="shared" si="0"/>
        <v>0</v>
      </c>
    </row>
    <row r="28" spans="1:7" s="10" customFormat="1" ht="21" customHeight="1">
      <c r="A28" s="4">
        <v>2101</v>
      </c>
      <c r="B28" s="5">
        <v>130650</v>
      </c>
      <c r="C28" s="6" t="s">
        <v>30</v>
      </c>
      <c r="D28" s="7">
        <v>100</v>
      </c>
      <c r="E28" s="4" t="s">
        <v>4</v>
      </c>
      <c r="F28" s="8"/>
      <c r="G28" s="9">
        <f t="shared" si="0"/>
        <v>0</v>
      </c>
    </row>
    <row r="29" spans="1:7" s="10" customFormat="1" ht="21" customHeight="1">
      <c r="A29" s="4">
        <v>2101</v>
      </c>
      <c r="B29" s="5">
        <v>130653</v>
      </c>
      <c r="C29" s="6" t="s">
        <v>31</v>
      </c>
      <c r="D29" s="7">
        <v>100</v>
      </c>
      <c r="E29" s="4" t="s">
        <v>4</v>
      </c>
      <c r="F29" s="8"/>
      <c r="G29" s="9">
        <f t="shared" si="0"/>
        <v>0</v>
      </c>
    </row>
    <row r="30" spans="1:7" s="10" customFormat="1" ht="21" customHeight="1">
      <c r="A30" s="4">
        <v>2101</v>
      </c>
      <c r="B30" s="5">
        <v>130655</v>
      </c>
      <c r="C30" s="6" t="s">
        <v>32</v>
      </c>
      <c r="D30" s="7">
        <v>100</v>
      </c>
      <c r="E30" s="4" t="s">
        <v>4</v>
      </c>
      <c r="F30" s="8"/>
      <c r="G30" s="9">
        <f t="shared" si="0"/>
        <v>0</v>
      </c>
    </row>
    <row r="31" spans="1:7" s="10" customFormat="1" ht="21" customHeight="1">
      <c r="A31" s="4">
        <v>2101</v>
      </c>
      <c r="B31" s="5">
        <v>130660</v>
      </c>
      <c r="C31" s="6" t="s">
        <v>33</v>
      </c>
      <c r="D31" s="7">
        <v>100</v>
      </c>
      <c r="E31" s="4" t="s">
        <v>4</v>
      </c>
      <c r="F31" s="8"/>
      <c r="G31" s="9">
        <f t="shared" si="0"/>
        <v>0</v>
      </c>
    </row>
    <row r="32" spans="1:7" s="10" customFormat="1" ht="21" customHeight="1">
      <c r="A32" s="4">
        <v>2101</v>
      </c>
      <c r="B32" s="5">
        <v>130665</v>
      </c>
      <c r="C32" s="6" t="s">
        <v>34</v>
      </c>
      <c r="D32" s="7">
        <v>100</v>
      </c>
      <c r="E32" s="4" t="s">
        <v>4</v>
      </c>
      <c r="F32" s="8"/>
      <c r="G32" s="9">
        <f t="shared" si="0"/>
        <v>0</v>
      </c>
    </row>
    <row r="33" spans="1:7" s="10" customFormat="1" ht="21" customHeight="1">
      <c r="A33" s="4">
        <v>2101</v>
      </c>
      <c r="B33" s="5">
        <v>130675</v>
      </c>
      <c r="C33" s="6" t="s">
        <v>35</v>
      </c>
      <c r="D33" s="7">
        <v>100</v>
      </c>
      <c r="E33" s="4" t="s">
        <v>4</v>
      </c>
      <c r="F33" s="8"/>
      <c r="G33" s="9">
        <f t="shared" si="0"/>
        <v>0</v>
      </c>
    </row>
    <row r="34" spans="1:7" s="10" customFormat="1" ht="21" customHeight="1">
      <c r="A34" s="4">
        <v>2101</v>
      </c>
      <c r="B34" s="5">
        <v>130685</v>
      </c>
      <c r="C34" s="6" t="s">
        <v>36</v>
      </c>
      <c r="D34" s="7">
        <v>100</v>
      </c>
      <c r="E34" s="4" t="s">
        <v>4</v>
      </c>
      <c r="F34" s="8"/>
      <c r="G34" s="9">
        <f t="shared" si="0"/>
        <v>0</v>
      </c>
    </row>
    <row r="35" spans="1:7" s="10" customFormat="1" ht="21" customHeight="1">
      <c r="A35" s="4">
        <v>2101</v>
      </c>
      <c r="B35" s="5">
        <v>130700</v>
      </c>
      <c r="C35" s="6" t="s">
        <v>37</v>
      </c>
      <c r="D35" s="7">
        <v>100</v>
      </c>
      <c r="E35" s="4" t="s">
        <v>4</v>
      </c>
      <c r="F35" s="8"/>
      <c r="G35" s="9">
        <f t="shared" si="0"/>
        <v>0</v>
      </c>
    </row>
    <row r="36" spans="1:7" s="10" customFormat="1" ht="21" customHeight="1">
      <c r="A36" s="4">
        <v>2101</v>
      </c>
      <c r="B36" s="5">
        <v>130710</v>
      </c>
      <c r="C36" s="6" t="s">
        <v>38</v>
      </c>
      <c r="D36" s="7">
        <v>100</v>
      </c>
      <c r="E36" s="4" t="s">
        <v>4</v>
      </c>
      <c r="F36" s="8"/>
      <c r="G36" s="9">
        <f t="shared" si="0"/>
        <v>0</v>
      </c>
    </row>
    <row r="37" spans="1:7" s="10" customFormat="1" ht="21" customHeight="1">
      <c r="A37" s="4">
        <v>2101</v>
      </c>
      <c r="B37" s="5">
        <v>130715</v>
      </c>
      <c r="C37" s="6" t="s">
        <v>39</v>
      </c>
      <c r="D37" s="7">
        <v>100</v>
      </c>
      <c r="E37" s="4" t="s">
        <v>4</v>
      </c>
      <c r="F37" s="8"/>
      <c r="G37" s="9">
        <f aca="true" t="shared" si="1" ref="G37:G68">D37*F37</f>
        <v>0</v>
      </c>
    </row>
    <row r="38" spans="1:7" s="10" customFormat="1" ht="21" customHeight="1">
      <c r="A38" s="4">
        <v>2101</v>
      </c>
      <c r="B38" s="5">
        <v>130720</v>
      </c>
      <c r="C38" s="6" t="s">
        <v>40</v>
      </c>
      <c r="D38" s="7">
        <v>100</v>
      </c>
      <c r="E38" s="4" t="s">
        <v>4</v>
      </c>
      <c r="F38" s="8"/>
      <c r="G38" s="9">
        <f t="shared" si="1"/>
        <v>0</v>
      </c>
    </row>
    <row r="39" spans="1:7" s="10" customFormat="1" ht="21" customHeight="1">
      <c r="A39" s="4">
        <v>2101</v>
      </c>
      <c r="B39" s="5">
        <v>130744</v>
      </c>
      <c r="C39" s="6" t="s">
        <v>41</v>
      </c>
      <c r="D39" s="7">
        <v>100</v>
      </c>
      <c r="E39" s="4" t="s">
        <v>4</v>
      </c>
      <c r="F39" s="8"/>
      <c r="G39" s="9">
        <f t="shared" si="1"/>
        <v>0</v>
      </c>
    </row>
    <row r="40" spans="1:7" s="10" customFormat="1" ht="21" customHeight="1">
      <c r="A40" s="4">
        <v>2101</v>
      </c>
      <c r="B40" s="5">
        <v>130745</v>
      </c>
      <c r="C40" s="6" t="s">
        <v>42</v>
      </c>
      <c r="D40" s="7">
        <v>100</v>
      </c>
      <c r="E40" s="4" t="s">
        <v>4</v>
      </c>
      <c r="F40" s="8"/>
      <c r="G40" s="9">
        <f t="shared" si="1"/>
        <v>0</v>
      </c>
    </row>
    <row r="41" spans="1:7" s="10" customFormat="1" ht="21" customHeight="1">
      <c r="A41" s="4">
        <v>2101</v>
      </c>
      <c r="B41" s="5">
        <v>130750</v>
      </c>
      <c r="C41" s="6" t="s">
        <v>43</v>
      </c>
      <c r="D41" s="7">
        <v>100</v>
      </c>
      <c r="E41" s="4" t="s">
        <v>4</v>
      </c>
      <c r="F41" s="8"/>
      <c r="G41" s="9">
        <f t="shared" si="1"/>
        <v>0</v>
      </c>
    </row>
    <row r="42" spans="1:7" s="10" customFormat="1" ht="21" customHeight="1">
      <c r="A42" s="4">
        <v>2101</v>
      </c>
      <c r="B42" s="5">
        <v>130751</v>
      </c>
      <c r="C42" s="6" t="s">
        <v>44</v>
      </c>
      <c r="D42" s="7">
        <v>100</v>
      </c>
      <c r="E42" s="4" t="s">
        <v>4</v>
      </c>
      <c r="F42" s="8"/>
      <c r="G42" s="9">
        <f t="shared" si="1"/>
        <v>0</v>
      </c>
    </row>
    <row r="43" spans="1:7" s="10" customFormat="1" ht="21" customHeight="1">
      <c r="A43" s="4">
        <v>2101</v>
      </c>
      <c r="B43" s="5">
        <v>130755</v>
      </c>
      <c r="C43" s="6" t="s">
        <v>45</v>
      </c>
      <c r="D43" s="7">
        <v>100</v>
      </c>
      <c r="E43" s="4" t="s">
        <v>4</v>
      </c>
      <c r="F43" s="8"/>
      <c r="G43" s="9">
        <f t="shared" si="1"/>
        <v>0</v>
      </c>
    </row>
    <row r="44" spans="1:7" s="10" customFormat="1" ht="21" customHeight="1">
      <c r="A44" s="4">
        <v>2101</v>
      </c>
      <c r="B44" s="5">
        <v>130756</v>
      </c>
      <c r="C44" s="6" t="s">
        <v>46</v>
      </c>
      <c r="D44" s="7">
        <v>100</v>
      </c>
      <c r="E44" s="4" t="s">
        <v>4</v>
      </c>
      <c r="F44" s="8"/>
      <c r="G44" s="9">
        <f t="shared" si="1"/>
        <v>0</v>
      </c>
    </row>
    <row r="45" spans="1:7" s="10" customFormat="1" ht="21" customHeight="1">
      <c r="A45" s="4">
        <v>2101</v>
      </c>
      <c r="B45" s="5">
        <v>130760</v>
      </c>
      <c r="C45" s="6" t="s">
        <v>47</v>
      </c>
      <c r="D45" s="7">
        <v>100</v>
      </c>
      <c r="E45" s="4" t="s">
        <v>4</v>
      </c>
      <c r="F45" s="8"/>
      <c r="G45" s="9">
        <f t="shared" si="1"/>
        <v>0</v>
      </c>
    </row>
    <row r="46" spans="1:7" s="10" customFormat="1" ht="21" customHeight="1">
      <c r="A46" s="4">
        <v>2101</v>
      </c>
      <c r="B46" s="5">
        <v>130761</v>
      </c>
      <c r="C46" s="6" t="s">
        <v>48</v>
      </c>
      <c r="D46" s="7">
        <v>100</v>
      </c>
      <c r="E46" s="4" t="s">
        <v>4</v>
      </c>
      <c r="F46" s="8"/>
      <c r="G46" s="9">
        <f t="shared" si="1"/>
        <v>0</v>
      </c>
    </row>
    <row r="47" spans="1:7" s="10" customFormat="1" ht="21" customHeight="1">
      <c r="A47" s="4">
        <v>2101</v>
      </c>
      <c r="B47" s="5">
        <v>130840</v>
      </c>
      <c r="C47" s="6" t="s">
        <v>49</v>
      </c>
      <c r="D47" s="7">
        <v>4</v>
      </c>
      <c r="E47" s="4" t="s">
        <v>4</v>
      </c>
      <c r="F47" s="8"/>
      <c r="G47" s="9">
        <f t="shared" si="1"/>
        <v>0</v>
      </c>
    </row>
    <row r="48" spans="1:7" s="10" customFormat="1" ht="21" customHeight="1">
      <c r="A48" s="4">
        <v>2101</v>
      </c>
      <c r="B48" s="5">
        <v>130841</v>
      </c>
      <c r="C48" s="6" t="s">
        <v>50</v>
      </c>
      <c r="D48" s="7">
        <v>2</v>
      </c>
      <c r="E48" s="4" t="s">
        <v>4</v>
      </c>
      <c r="F48" s="8"/>
      <c r="G48" s="9">
        <f t="shared" si="1"/>
        <v>0</v>
      </c>
    </row>
    <row r="49" spans="1:7" s="10" customFormat="1" ht="21" customHeight="1">
      <c r="A49" s="4">
        <v>2101</v>
      </c>
      <c r="B49" s="5">
        <v>130845</v>
      </c>
      <c r="C49" s="6" t="s">
        <v>51</v>
      </c>
      <c r="D49" s="7">
        <v>5</v>
      </c>
      <c r="E49" s="4" t="s">
        <v>4</v>
      </c>
      <c r="F49" s="8"/>
      <c r="G49" s="9">
        <f t="shared" si="1"/>
        <v>0</v>
      </c>
    </row>
    <row r="50" spans="1:7" s="10" customFormat="1" ht="21" customHeight="1">
      <c r="A50" s="4">
        <v>2101</v>
      </c>
      <c r="B50" s="5">
        <v>130850</v>
      </c>
      <c r="C50" s="6" t="s">
        <v>52</v>
      </c>
      <c r="D50" s="7">
        <v>1</v>
      </c>
      <c r="E50" s="4" t="s">
        <v>4</v>
      </c>
      <c r="F50" s="8"/>
      <c r="G50" s="9">
        <f t="shared" si="1"/>
        <v>0</v>
      </c>
    </row>
    <row r="51" spans="1:7" s="10" customFormat="1" ht="21" customHeight="1">
      <c r="A51" s="4">
        <v>2101</v>
      </c>
      <c r="B51" s="5">
        <v>130855</v>
      </c>
      <c r="C51" s="6" t="s">
        <v>53</v>
      </c>
      <c r="D51" s="7">
        <v>3</v>
      </c>
      <c r="E51" s="4" t="s">
        <v>4</v>
      </c>
      <c r="F51" s="8"/>
      <c r="G51" s="9">
        <f t="shared" si="1"/>
        <v>0</v>
      </c>
    </row>
    <row r="52" spans="1:7" s="10" customFormat="1" ht="21" customHeight="1">
      <c r="A52" s="4">
        <v>2101</v>
      </c>
      <c r="B52" s="5">
        <v>130880</v>
      </c>
      <c r="C52" s="6" t="s">
        <v>54</v>
      </c>
      <c r="D52" s="7">
        <v>5</v>
      </c>
      <c r="E52" s="4" t="s">
        <v>4</v>
      </c>
      <c r="F52" s="8"/>
      <c r="G52" s="9">
        <f t="shared" si="1"/>
        <v>0</v>
      </c>
    </row>
    <row r="53" spans="1:7" s="10" customFormat="1" ht="21" customHeight="1">
      <c r="A53" s="4">
        <v>2101</v>
      </c>
      <c r="B53" s="5">
        <v>130885</v>
      </c>
      <c r="C53" s="6" t="s">
        <v>55</v>
      </c>
      <c r="D53" s="7">
        <v>2</v>
      </c>
      <c r="E53" s="4" t="s">
        <v>4</v>
      </c>
      <c r="F53" s="8"/>
      <c r="G53" s="9">
        <f t="shared" si="1"/>
        <v>0</v>
      </c>
    </row>
    <row r="54" spans="1:7" s="10" customFormat="1" ht="21" customHeight="1">
      <c r="A54" s="4">
        <v>2101</v>
      </c>
      <c r="B54" s="5">
        <v>130900</v>
      </c>
      <c r="C54" s="6" t="s">
        <v>56</v>
      </c>
      <c r="D54" s="7">
        <v>17</v>
      </c>
      <c r="E54" s="4" t="s">
        <v>4</v>
      </c>
      <c r="F54" s="8"/>
      <c r="G54" s="9">
        <f t="shared" si="1"/>
        <v>0</v>
      </c>
    </row>
    <row r="55" spans="1:7" s="10" customFormat="1" ht="21" customHeight="1">
      <c r="A55" s="4">
        <v>2101</v>
      </c>
      <c r="B55" s="5">
        <v>130920</v>
      </c>
      <c r="C55" s="6" t="s">
        <v>57</v>
      </c>
      <c r="D55" s="7">
        <v>4</v>
      </c>
      <c r="E55" s="4" t="s">
        <v>4</v>
      </c>
      <c r="F55" s="8"/>
      <c r="G55" s="9">
        <f t="shared" si="1"/>
        <v>0</v>
      </c>
    </row>
    <row r="56" spans="1:7" s="10" customFormat="1" ht="21" customHeight="1">
      <c r="A56" s="4">
        <v>2101</v>
      </c>
      <c r="B56" s="5">
        <v>130921</v>
      </c>
      <c r="C56" s="6" t="s">
        <v>58</v>
      </c>
      <c r="D56" s="7">
        <v>1</v>
      </c>
      <c r="E56" s="4" t="s">
        <v>4</v>
      </c>
      <c r="F56" s="8"/>
      <c r="G56" s="9">
        <f t="shared" si="1"/>
        <v>0</v>
      </c>
    </row>
    <row r="57" spans="1:7" s="10" customFormat="1" ht="21" customHeight="1">
      <c r="A57" s="4">
        <v>2101</v>
      </c>
      <c r="B57" s="5">
        <v>130925</v>
      </c>
      <c r="C57" s="6" t="s">
        <v>59</v>
      </c>
      <c r="D57" s="7">
        <v>2</v>
      </c>
      <c r="E57" s="4" t="s">
        <v>4</v>
      </c>
      <c r="F57" s="8"/>
      <c r="G57" s="9">
        <f t="shared" si="1"/>
        <v>0</v>
      </c>
    </row>
    <row r="58" spans="1:7" s="10" customFormat="1" ht="21" customHeight="1">
      <c r="A58" s="4">
        <v>2101</v>
      </c>
      <c r="B58" s="5">
        <v>130935</v>
      </c>
      <c r="C58" s="6" t="s">
        <v>60</v>
      </c>
      <c r="D58" s="7">
        <v>4</v>
      </c>
      <c r="E58" s="4" t="s">
        <v>4</v>
      </c>
      <c r="F58" s="8"/>
      <c r="G58" s="9">
        <f t="shared" si="1"/>
        <v>0</v>
      </c>
    </row>
    <row r="59" spans="1:7" s="10" customFormat="1" ht="21" customHeight="1">
      <c r="A59" s="4">
        <v>2101</v>
      </c>
      <c r="B59" s="5">
        <v>130970</v>
      </c>
      <c r="C59" s="6" t="s">
        <v>61</v>
      </c>
      <c r="D59" s="7">
        <v>16</v>
      </c>
      <c r="E59" s="4" t="s">
        <v>4</v>
      </c>
      <c r="F59" s="8"/>
      <c r="G59" s="9">
        <f t="shared" si="1"/>
        <v>0</v>
      </c>
    </row>
    <row r="60" spans="1:7" s="10" customFormat="1" ht="21" customHeight="1">
      <c r="A60" s="4">
        <v>2101</v>
      </c>
      <c r="B60" s="5">
        <v>130971</v>
      </c>
      <c r="C60" s="6" t="s">
        <v>62</v>
      </c>
      <c r="D60" s="7">
        <v>14</v>
      </c>
      <c r="E60" s="4" t="s">
        <v>4</v>
      </c>
      <c r="F60" s="8"/>
      <c r="G60" s="9">
        <f t="shared" si="1"/>
        <v>0</v>
      </c>
    </row>
    <row r="61" spans="1:7" s="10" customFormat="1" ht="21" customHeight="1">
      <c r="A61" s="4">
        <v>2101</v>
      </c>
      <c r="B61" s="5">
        <v>130980</v>
      </c>
      <c r="C61" s="6" t="s">
        <v>63</v>
      </c>
      <c r="D61" s="7">
        <v>12</v>
      </c>
      <c r="E61" s="4" t="s">
        <v>4</v>
      </c>
      <c r="F61" s="8"/>
      <c r="G61" s="9">
        <f t="shared" si="1"/>
        <v>0</v>
      </c>
    </row>
    <row r="62" spans="1:7" s="10" customFormat="1" ht="21" customHeight="1">
      <c r="A62" s="4">
        <v>2101</v>
      </c>
      <c r="B62" s="5">
        <v>130990</v>
      </c>
      <c r="C62" s="6" t="s">
        <v>64</v>
      </c>
      <c r="D62" s="7">
        <v>7</v>
      </c>
      <c r="E62" s="4" t="s">
        <v>4</v>
      </c>
      <c r="F62" s="8"/>
      <c r="G62" s="9">
        <f t="shared" si="1"/>
        <v>0</v>
      </c>
    </row>
    <row r="63" spans="1:7" s="10" customFormat="1" ht="21" customHeight="1">
      <c r="A63" s="4">
        <v>2101</v>
      </c>
      <c r="B63" s="5">
        <v>131025</v>
      </c>
      <c r="C63" s="6" t="s">
        <v>65</v>
      </c>
      <c r="D63" s="7">
        <v>45</v>
      </c>
      <c r="E63" s="4" t="s">
        <v>4</v>
      </c>
      <c r="F63" s="8"/>
      <c r="G63" s="9">
        <f t="shared" si="1"/>
        <v>0</v>
      </c>
    </row>
    <row r="64" spans="1:7" s="10" customFormat="1" ht="21" customHeight="1">
      <c r="A64" s="4">
        <v>2101</v>
      </c>
      <c r="B64" s="5">
        <v>131030</v>
      </c>
      <c r="C64" s="6" t="s">
        <v>66</v>
      </c>
      <c r="D64" s="7">
        <v>84</v>
      </c>
      <c r="E64" s="4" t="s">
        <v>4</v>
      </c>
      <c r="F64" s="8"/>
      <c r="G64" s="9">
        <f t="shared" si="1"/>
        <v>0</v>
      </c>
    </row>
    <row r="65" spans="1:7" s="10" customFormat="1" ht="21" customHeight="1">
      <c r="A65" s="4">
        <v>2101</v>
      </c>
      <c r="B65" s="5">
        <v>131035</v>
      </c>
      <c r="C65" s="6" t="s">
        <v>67</v>
      </c>
      <c r="D65" s="7">
        <v>48</v>
      </c>
      <c r="E65" s="4" t="s">
        <v>4</v>
      </c>
      <c r="F65" s="8"/>
      <c r="G65" s="9">
        <f t="shared" si="1"/>
        <v>0</v>
      </c>
    </row>
    <row r="66" spans="1:7" s="10" customFormat="1" ht="21" customHeight="1">
      <c r="A66" s="4">
        <v>2101</v>
      </c>
      <c r="B66" s="5">
        <v>131040</v>
      </c>
      <c r="C66" s="6" t="s">
        <v>68</v>
      </c>
      <c r="D66" s="7">
        <v>22</v>
      </c>
      <c r="E66" s="4" t="s">
        <v>4</v>
      </c>
      <c r="F66" s="8"/>
      <c r="G66" s="9">
        <f t="shared" si="1"/>
        <v>0</v>
      </c>
    </row>
    <row r="67" spans="1:7" s="10" customFormat="1" ht="21" customHeight="1">
      <c r="A67" s="4">
        <v>2101</v>
      </c>
      <c r="B67" s="5">
        <v>131050</v>
      </c>
      <c r="C67" s="6" t="s">
        <v>69</v>
      </c>
      <c r="D67" s="7">
        <v>27</v>
      </c>
      <c r="E67" s="4" t="s">
        <v>4</v>
      </c>
      <c r="F67" s="8"/>
      <c r="G67" s="9">
        <f t="shared" si="1"/>
        <v>0</v>
      </c>
    </row>
    <row r="68" spans="1:7" s="10" customFormat="1" ht="21" customHeight="1">
      <c r="A68" s="4">
        <v>2101</v>
      </c>
      <c r="B68" s="5">
        <v>131055</v>
      </c>
      <c r="C68" s="6" t="s">
        <v>70</v>
      </c>
      <c r="D68" s="7">
        <v>4</v>
      </c>
      <c r="E68" s="4" t="s">
        <v>4</v>
      </c>
      <c r="F68" s="8"/>
      <c r="G68" s="9">
        <f t="shared" si="1"/>
        <v>0</v>
      </c>
    </row>
    <row r="69" spans="1:7" s="10" customFormat="1" ht="21" customHeight="1">
      <c r="A69" s="4">
        <v>2101</v>
      </c>
      <c r="B69" s="5">
        <v>131056</v>
      </c>
      <c r="C69" s="6" t="s">
        <v>71</v>
      </c>
      <c r="D69" s="7">
        <v>2</v>
      </c>
      <c r="E69" s="4" t="s">
        <v>4</v>
      </c>
      <c r="F69" s="8"/>
      <c r="G69" s="9">
        <f aca="true" t="shared" si="2" ref="G69:G100">D69*F69</f>
        <v>0</v>
      </c>
    </row>
    <row r="70" spans="1:7" s="10" customFormat="1" ht="21" customHeight="1">
      <c r="A70" s="4">
        <v>2101</v>
      </c>
      <c r="B70" s="5">
        <v>131070</v>
      </c>
      <c r="C70" s="6" t="s">
        <v>72</v>
      </c>
      <c r="D70" s="7">
        <v>9</v>
      </c>
      <c r="E70" s="4" t="s">
        <v>4</v>
      </c>
      <c r="F70" s="8"/>
      <c r="G70" s="9">
        <f t="shared" si="2"/>
        <v>0</v>
      </c>
    </row>
    <row r="71" spans="1:7" s="10" customFormat="1" ht="21" customHeight="1">
      <c r="A71" s="4">
        <v>2101</v>
      </c>
      <c r="B71" s="5">
        <v>131075</v>
      </c>
      <c r="C71" s="6" t="s">
        <v>73</v>
      </c>
      <c r="D71" s="7">
        <v>19</v>
      </c>
      <c r="E71" s="4" t="s">
        <v>4</v>
      </c>
      <c r="F71" s="8"/>
      <c r="G71" s="9">
        <f t="shared" si="2"/>
        <v>0</v>
      </c>
    </row>
    <row r="72" spans="1:7" s="10" customFormat="1" ht="21" customHeight="1">
      <c r="A72" s="4">
        <v>2101</v>
      </c>
      <c r="B72" s="5">
        <v>131080</v>
      </c>
      <c r="C72" s="6" t="s">
        <v>74</v>
      </c>
      <c r="D72" s="7">
        <v>6</v>
      </c>
      <c r="E72" s="4" t="s">
        <v>4</v>
      </c>
      <c r="F72" s="8"/>
      <c r="G72" s="9">
        <f t="shared" si="2"/>
        <v>0</v>
      </c>
    </row>
    <row r="73" spans="1:7" s="10" customFormat="1" ht="21" customHeight="1">
      <c r="A73" s="4">
        <v>2101</v>
      </c>
      <c r="B73" s="5">
        <v>131100</v>
      </c>
      <c r="C73" s="6" t="s">
        <v>75</v>
      </c>
      <c r="D73" s="7">
        <v>3</v>
      </c>
      <c r="E73" s="4" t="s">
        <v>4</v>
      </c>
      <c r="F73" s="8"/>
      <c r="G73" s="9">
        <f t="shared" si="2"/>
        <v>0</v>
      </c>
    </row>
    <row r="74" spans="1:7" s="10" customFormat="1" ht="21" customHeight="1">
      <c r="A74" s="4">
        <v>2101</v>
      </c>
      <c r="B74" s="5">
        <v>131110</v>
      </c>
      <c r="C74" s="6" t="s">
        <v>76</v>
      </c>
      <c r="D74" s="7">
        <v>5</v>
      </c>
      <c r="E74" s="4" t="s">
        <v>4</v>
      </c>
      <c r="F74" s="8"/>
      <c r="G74" s="9">
        <f t="shared" si="2"/>
        <v>0</v>
      </c>
    </row>
    <row r="75" spans="1:7" s="10" customFormat="1" ht="21" customHeight="1">
      <c r="A75" s="4">
        <v>2101</v>
      </c>
      <c r="B75" s="5">
        <v>131145</v>
      </c>
      <c r="C75" s="6" t="s">
        <v>77</v>
      </c>
      <c r="D75" s="7">
        <v>1</v>
      </c>
      <c r="E75" s="4" t="s">
        <v>4</v>
      </c>
      <c r="F75" s="8"/>
      <c r="G75" s="9">
        <f t="shared" si="2"/>
        <v>0</v>
      </c>
    </row>
    <row r="76" spans="1:7" s="10" customFormat="1" ht="21" customHeight="1">
      <c r="A76" s="4">
        <v>2101</v>
      </c>
      <c r="B76" s="5">
        <v>131360</v>
      </c>
      <c r="C76" s="6" t="s">
        <v>78</v>
      </c>
      <c r="D76" s="7">
        <v>16</v>
      </c>
      <c r="E76" s="4" t="s">
        <v>4</v>
      </c>
      <c r="F76" s="8"/>
      <c r="G76" s="9">
        <f t="shared" si="2"/>
        <v>0</v>
      </c>
    </row>
    <row r="77" spans="1:7" s="10" customFormat="1" ht="21" customHeight="1">
      <c r="A77" s="4">
        <v>2101</v>
      </c>
      <c r="B77" s="5">
        <v>131365</v>
      </c>
      <c r="C77" s="6" t="s">
        <v>79</v>
      </c>
      <c r="D77" s="7">
        <v>16</v>
      </c>
      <c r="E77" s="4" t="s">
        <v>4</v>
      </c>
      <c r="F77" s="8"/>
      <c r="G77" s="9">
        <f t="shared" si="2"/>
        <v>0</v>
      </c>
    </row>
    <row r="78" spans="1:7" s="10" customFormat="1" ht="21" customHeight="1">
      <c r="A78" s="4">
        <v>2101</v>
      </c>
      <c r="B78" s="5">
        <v>131640</v>
      </c>
      <c r="C78" s="6" t="s">
        <v>80</v>
      </c>
      <c r="D78" s="7">
        <v>20</v>
      </c>
      <c r="E78" s="4" t="s">
        <v>4</v>
      </c>
      <c r="F78" s="8"/>
      <c r="G78" s="9">
        <f t="shared" si="2"/>
        <v>0</v>
      </c>
    </row>
    <row r="79" spans="1:7" s="10" customFormat="1" ht="21" customHeight="1">
      <c r="A79" s="4">
        <v>2101</v>
      </c>
      <c r="B79" s="5">
        <v>132765</v>
      </c>
      <c r="C79" s="6" t="s">
        <v>81</v>
      </c>
      <c r="D79" s="7">
        <v>9</v>
      </c>
      <c r="E79" s="4" t="s">
        <v>4</v>
      </c>
      <c r="F79" s="8"/>
      <c r="G79" s="9">
        <f t="shared" si="2"/>
        <v>0</v>
      </c>
    </row>
    <row r="80" spans="1:7" s="10" customFormat="1" ht="21" customHeight="1">
      <c r="A80" s="4">
        <v>2101</v>
      </c>
      <c r="B80" s="5">
        <v>132776</v>
      </c>
      <c r="C80" s="6" t="s">
        <v>82</v>
      </c>
      <c r="D80" s="7">
        <v>4</v>
      </c>
      <c r="E80" s="4" t="s">
        <v>4</v>
      </c>
      <c r="F80" s="8"/>
      <c r="G80" s="9">
        <f t="shared" si="2"/>
        <v>0</v>
      </c>
    </row>
    <row r="81" spans="1:7" s="10" customFormat="1" ht="21" customHeight="1">
      <c r="A81" s="4">
        <v>2101</v>
      </c>
      <c r="B81" s="5">
        <v>132855</v>
      </c>
      <c r="C81" s="6" t="s">
        <v>83</v>
      </c>
      <c r="D81" s="7">
        <v>200</v>
      </c>
      <c r="E81" s="4" t="s">
        <v>4</v>
      </c>
      <c r="F81" s="8"/>
      <c r="G81" s="9">
        <f t="shared" si="2"/>
        <v>0</v>
      </c>
    </row>
    <row r="82" spans="1:7" s="10" customFormat="1" ht="21" customHeight="1">
      <c r="A82" s="4">
        <v>2101</v>
      </c>
      <c r="B82" s="5">
        <v>132860</v>
      </c>
      <c r="C82" s="6" t="s">
        <v>84</v>
      </c>
      <c r="D82" s="7">
        <v>200</v>
      </c>
      <c r="E82" s="4" t="s">
        <v>4</v>
      </c>
      <c r="F82" s="8"/>
      <c r="G82" s="9">
        <f t="shared" si="2"/>
        <v>0</v>
      </c>
    </row>
    <row r="83" spans="1:7" s="10" customFormat="1" ht="21" customHeight="1">
      <c r="A83" s="4">
        <v>2101</v>
      </c>
      <c r="B83" s="5">
        <v>132865</v>
      </c>
      <c r="C83" s="6" t="s">
        <v>85</v>
      </c>
      <c r="D83" s="7">
        <v>100</v>
      </c>
      <c r="E83" s="4" t="s">
        <v>4</v>
      </c>
      <c r="F83" s="8"/>
      <c r="G83" s="9">
        <f t="shared" si="2"/>
        <v>0</v>
      </c>
    </row>
    <row r="84" spans="1:7" s="10" customFormat="1" ht="21" customHeight="1">
      <c r="A84" s="4">
        <v>2101</v>
      </c>
      <c r="B84" s="5">
        <v>132870</v>
      </c>
      <c r="C84" s="6" t="s">
        <v>86</v>
      </c>
      <c r="D84" s="7">
        <v>100</v>
      </c>
      <c r="E84" s="4" t="s">
        <v>4</v>
      </c>
      <c r="F84" s="8"/>
      <c r="G84" s="9">
        <f t="shared" si="2"/>
        <v>0</v>
      </c>
    </row>
    <row r="85" spans="1:7" s="10" customFormat="1" ht="21" customHeight="1">
      <c r="A85" s="4">
        <v>2101</v>
      </c>
      <c r="B85" s="5">
        <v>132875</v>
      </c>
      <c r="C85" s="6" t="s">
        <v>87</v>
      </c>
      <c r="D85" s="7">
        <v>100</v>
      </c>
      <c r="E85" s="4" t="s">
        <v>4</v>
      </c>
      <c r="F85" s="8"/>
      <c r="G85" s="9">
        <f t="shared" si="2"/>
        <v>0</v>
      </c>
    </row>
    <row r="86" spans="1:7" s="10" customFormat="1" ht="21" customHeight="1">
      <c r="A86" s="4">
        <v>2101</v>
      </c>
      <c r="B86" s="5">
        <v>132880</v>
      </c>
      <c r="C86" s="6" t="s">
        <v>88</v>
      </c>
      <c r="D86" s="7">
        <v>100</v>
      </c>
      <c r="E86" s="4" t="s">
        <v>4</v>
      </c>
      <c r="F86" s="8"/>
      <c r="G86" s="9">
        <f t="shared" si="2"/>
        <v>0</v>
      </c>
    </row>
    <row r="87" spans="1:7" s="10" customFormat="1" ht="21" customHeight="1">
      <c r="A87" s="4">
        <v>2101</v>
      </c>
      <c r="B87" s="5">
        <v>132885</v>
      </c>
      <c r="C87" s="6" t="s">
        <v>89</v>
      </c>
      <c r="D87" s="7">
        <v>400</v>
      </c>
      <c r="E87" s="4" t="s">
        <v>4</v>
      </c>
      <c r="F87" s="8"/>
      <c r="G87" s="9">
        <f t="shared" si="2"/>
        <v>0</v>
      </c>
    </row>
    <row r="88" spans="1:7" s="10" customFormat="1" ht="21" customHeight="1">
      <c r="A88" s="4">
        <v>2101</v>
      </c>
      <c r="B88" s="5">
        <v>132890</v>
      </c>
      <c r="C88" s="6" t="s">
        <v>90</v>
      </c>
      <c r="D88" s="7">
        <v>500</v>
      </c>
      <c r="E88" s="4" t="s">
        <v>4</v>
      </c>
      <c r="F88" s="8"/>
      <c r="G88" s="9">
        <f t="shared" si="2"/>
        <v>0</v>
      </c>
    </row>
    <row r="89" spans="1:7" s="10" customFormat="1" ht="21" customHeight="1">
      <c r="A89" s="4">
        <v>2101</v>
      </c>
      <c r="B89" s="5">
        <v>132895</v>
      </c>
      <c r="C89" s="6" t="s">
        <v>91</v>
      </c>
      <c r="D89" s="7">
        <v>200</v>
      </c>
      <c r="E89" s="4" t="s">
        <v>4</v>
      </c>
      <c r="F89" s="8"/>
      <c r="G89" s="9">
        <f t="shared" si="2"/>
        <v>0</v>
      </c>
    </row>
    <row r="90" spans="1:7" s="10" customFormat="1" ht="21" customHeight="1">
      <c r="A90" s="4">
        <v>2101</v>
      </c>
      <c r="B90" s="5">
        <v>132900</v>
      </c>
      <c r="C90" s="6" t="s">
        <v>92</v>
      </c>
      <c r="D90" s="7">
        <v>100</v>
      </c>
      <c r="E90" s="4" t="s">
        <v>4</v>
      </c>
      <c r="F90" s="8"/>
      <c r="G90" s="9">
        <f t="shared" si="2"/>
        <v>0</v>
      </c>
    </row>
    <row r="91" spans="1:7" s="10" customFormat="1" ht="21" customHeight="1">
      <c r="A91" s="4">
        <v>2101</v>
      </c>
      <c r="B91" s="5">
        <v>132905</v>
      </c>
      <c r="C91" s="6" t="s">
        <v>93</v>
      </c>
      <c r="D91" s="7">
        <v>100</v>
      </c>
      <c r="E91" s="4" t="s">
        <v>4</v>
      </c>
      <c r="F91" s="8"/>
      <c r="G91" s="9">
        <f t="shared" si="2"/>
        <v>0</v>
      </c>
    </row>
    <row r="92" spans="1:7" s="10" customFormat="1" ht="21" customHeight="1">
      <c r="A92" s="4">
        <v>2101</v>
      </c>
      <c r="B92" s="5">
        <v>132910</v>
      </c>
      <c r="C92" s="6" t="s">
        <v>94</v>
      </c>
      <c r="D92" s="7">
        <v>100</v>
      </c>
      <c r="E92" s="4" t="s">
        <v>4</v>
      </c>
      <c r="F92" s="8"/>
      <c r="G92" s="9">
        <f t="shared" si="2"/>
        <v>0</v>
      </c>
    </row>
    <row r="93" spans="1:7" s="10" customFormat="1" ht="21" customHeight="1">
      <c r="A93" s="4">
        <v>2101</v>
      </c>
      <c r="B93" s="5">
        <v>132915</v>
      </c>
      <c r="C93" s="6" t="s">
        <v>95</v>
      </c>
      <c r="D93" s="7">
        <v>37</v>
      </c>
      <c r="E93" s="4" t="s">
        <v>4</v>
      </c>
      <c r="F93" s="8"/>
      <c r="G93" s="9">
        <f t="shared" si="2"/>
        <v>0</v>
      </c>
    </row>
    <row r="94" spans="1:7" s="10" customFormat="1" ht="21" customHeight="1">
      <c r="A94" s="4">
        <v>2101</v>
      </c>
      <c r="B94" s="5">
        <v>132945</v>
      </c>
      <c r="C94" s="6" t="s">
        <v>96</v>
      </c>
      <c r="D94" s="7">
        <v>7</v>
      </c>
      <c r="E94" s="4" t="s">
        <v>4</v>
      </c>
      <c r="F94" s="8"/>
      <c r="G94" s="9">
        <f t="shared" si="2"/>
        <v>0</v>
      </c>
    </row>
    <row r="95" spans="1:7" s="10" customFormat="1" ht="21" customHeight="1">
      <c r="A95" s="4">
        <v>2101</v>
      </c>
      <c r="B95" s="5">
        <v>132946</v>
      </c>
      <c r="C95" s="6" t="s">
        <v>97</v>
      </c>
      <c r="D95" s="7">
        <v>11</v>
      </c>
      <c r="E95" s="4" t="s">
        <v>4</v>
      </c>
      <c r="F95" s="8"/>
      <c r="G95" s="9">
        <f t="shared" si="2"/>
        <v>0</v>
      </c>
    </row>
    <row r="96" spans="1:7" s="10" customFormat="1" ht="21" customHeight="1">
      <c r="A96" s="4">
        <v>2101</v>
      </c>
      <c r="B96" s="5">
        <v>132950</v>
      </c>
      <c r="C96" s="6" t="s">
        <v>98</v>
      </c>
      <c r="D96" s="7">
        <v>12</v>
      </c>
      <c r="E96" s="4" t="s">
        <v>4</v>
      </c>
      <c r="F96" s="8"/>
      <c r="G96" s="9">
        <f t="shared" si="2"/>
        <v>0</v>
      </c>
    </row>
    <row r="97" spans="1:7" s="10" customFormat="1" ht="21" customHeight="1">
      <c r="A97" s="4">
        <v>2101</v>
      </c>
      <c r="B97" s="5">
        <v>132956</v>
      </c>
      <c r="C97" s="6" t="s">
        <v>99</v>
      </c>
      <c r="D97" s="7">
        <v>30</v>
      </c>
      <c r="E97" s="4" t="s">
        <v>4</v>
      </c>
      <c r="F97" s="8"/>
      <c r="G97" s="9">
        <f t="shared" si="2"/>
        <v>0</v>
      </c>
    </row>
    <row r="98" spans="1:7" s="10" customFormat="1" ht="21" customHeight="1">
      <c r="A98" s="4">
        <v>2101</v>
      </c>
      <c r="B98" s="5">
        <v>132957</v>
      </c>
      <c r="C98" s="6" t="s">
        <v>100</v>
      </c>
      <c r="D98" s="7">
        <v>41</v>
      </c>
      <c r="E98" s="4" t="s">
        <v>4</v>
      </c>
      <c r="F98" s="8"/>
      <c r="G98" s="9">
        <f t="shared" si="2"/>
        <v>0</v>
      </c>
    </row>
    <row r="99" spans="1:7" s="10" customFormat="1" ht="21" customHeight="1">
      <c r="A99" s="4">
        <v>2101</v>
      </c>
      <c r="B99" s="5">
        <v>132958</v>
      </c>
      <c r="C99" s="6" t="s">
        <v>101</v>
      </c>
      <c r="D99" s="7">
        <v>43</v>
      </c>
      <c r="E99" s="4" t="s">
        <v>4</v>
      </c>
      <c r="F99" s="8"/>
      <c r="G99" s="9">
        <f t="shared" si="2"/>
        <v>0</v>
      </c>
    </row>
    <row r="100" spans="1:7" s="10" customFormat="1" ht="21" customHeight="1">
      <c r="A100" s="4">
        <v>2101</v>
      </c>
      <c r="B100" s="5">
        <v>132959</v>
      </c>
      <c r="C100" s="6" t="s">
        <v>102</v>
      </c>
      <c r="D100" s="7">
        <v>16</v>
      </c>
      <c r="E100" s="4" t="s">
        <v>4</v>
      </c>
      <c r="F100" s="8"/>
      <c r="G100" s="9">
        <f t="shared" si="2"/>
        <v>0</v>
      </c>
    </row>
    <row r="101" spans="1:7" s="10" customFormat="1" ht="21" customHeight="1">
      <c r="A101" s="4">
        <v>2101</v>
      </c>
      <c r="B101" s="5">
        <v>132961</v>
      </c>
      <c r="C101" s="6" t="s">
        <v>103</v>
      </c>
      <c r="D101" s="7">
        <v>9</v>
      </c>
      <c r="E101" s="4" t="s">
        <v>4</v>
      </c>
      <c r="F101" s="8"/>
      <c r="G101" s="9">
        <f aca="true" t="shared" si="3" ref="G101:G132">D101*F101</f>
        <v>0</v>
      </c>
    </row>
    <row r="102" spans="1:7" s="10" customFormat="1" ht="21" customHeight="1">
      <c r="A102" s="4">
        <v>2101</v>
      </c>
      <c r="B102" s="5">
        <v>132966</v>
      </c>
      <c r="C102" s="6" t="s">
        <v>104</v>
      </c>
      <c r="D102" s="7">
        <v>1</v>
      </c>
      <c r="E102" s="4" t="s">
        <v>4</v>
      </c>
      <c r="F102" s="8"/>
      <c r="G102" s="9">
        <f t="shared" si="3"/>
        <v>0</v>
      </c>
    </row>
    <row r="103" spans="1:7" s="10" customFormat="1" ht="21" customHeight="1">
      <c r="A103" s="4">
        <v>2101</v>
      </c>
      <c r="B103" s="5">
        <v>132970</v>
      </c>
      <c r="C103" s="6" t="s">
        <v>105</v>
      </c>
      <c r="D103" s="7">
        <v>8</v>
      </c>
      <c r="E103" s="4" t="s">
        <v>4</v>
      </c>
      <c r="F103" s="8"/>
      <c r="G103" s="9">
        <f t="shared" si="3"/>
        <v>0</v>
      </c>
    </row>
    <row r="104" spans="1:7" s="10" customFormat="1" ht="21" customHeight="1">
      <c r="A104" s="4">
        <v>2101</v>
      </c>
      <c r="B104" s="5">
        <v>132971</v>
      </c>
      <c r="C104" s="6" t="s">
        <v>106</v>
      </c>
      <c r="D104" s="7">
        <v>2</v>
      </c>
      <c r="E104" s="4" t="s">
        <v>4</v>
      </c>
      <c r="F104" s="8"/>
      <c r="G104" s="9">
        <f t="shared" si="3"/>
        <v>0</v>
      </c>
    </row>
    <row r="105" spans="1:7" s="10" customFormat="1" ht="21" customHeight="1">
      <c r="A105" s="4">
        <v>2101</v>
      </c>
      <c r="B105" s="5">
        <v>132975</v>
      </c>
      <c r="C105" s="6" t="s">
        <v>107</v>
      </c>
      <c r="D105" s="7">
        <v>4</v>
      </c>
      <c r="E105" s="4" t="s">
        <v>4</v>
      </c>
      <c r="F105" s="8"/>
      <c r="G105" s="9">
        <f t="shared" si="3"/>
        <v>0</v>
      </c>
    </row>
    <row r="106" spans="1:7" s="10" customFormat="1" ht="21" customHeight="1">
      <c r="A106" s="4">
        <v>2101</v>
      </c>
      <c r="B106" s="5">
        <v>132976</v>
      </c>
      <c r="C106" s="6" t="s">
        <v>108</v>
      </c>
      <c r="D106" s="7">
        <v>3</v>
      </c>
      <c r="E106" s="4" t="s">
        <v>4</v>
      </c>
      <c r="F106" s="8"/>
      <c r="G106" s="9">
        <f t="shared" si="3"/>
        <v>0</v>
      </c>
    </row>
    <row r="107" spans="1:7" s="10" customFormat="1" ht="21" customHeight="1">
      <c r="A107" s="4">
        <v>2101</v>
      </c>
      <c r="B107" s="5">
        <v>132980</v>
      </c>
      <c r="C107" s="6" t="s">
        <v>109</v>
      </c>
      <c r="D107" s="7">
        <v>2</v>
      </c>
      <c r="E107" s="4" t="s">
        <v>4</v>
      </c>
      <c r="F107" s="8"/>
      <c r="G107" s="9">
        <f t="shared" si="3"/>
        <v>0</v>
      </c>
    </row>
    <row r="108" spans="1:7" s="10" customFormat="1" ht="21" customHeight="1">
      <c r="A108" s="4">
        <v>2101</v>
      </c>
      <c r="B108" s="5">
        <v>132985</v>
      </c>
      <c r="C108" s="6" t="s">
        <v>110</v>
      </c>
      <c r="D108" s="7">
        <v>5</v>
      </c>
      <c r="E108" s="4" t="s">
        <v>4</v>
      </c>
      <c r="F108" s="8"/>
      <c r="G108" s="9">
        <f t="shared" si="3"/>
        <v>0</v>
      </c>
    </row>
    <row r="109" spans="1:7" s="10" customFormat="1" ht="21" customHeight="1">
      <c r="A109" s="4">
        <v>2101</v>
      </c>
      <c r="B109" s="5">
        <v>132986</v>
      </c>
      <c r="C109" s="6" t="s">
        <v>111</v>
      </c>
      <c r="D109" s="7">
        <v>1</v>
      </c>
      <c r="E109" s="4" t="s">
        <v>4</v>
      </c>
      <c r="F109" s="8"/>
      <c r="G109" s="9">
        <f t="shared" si="3"/>
        <v>0</v>
      </c>
    </row>
    <row r="110" spans="1:7" s="10" customFormat="1" ht="21" customHeight="1">
      <c r="A110" s="4">
        <v>2101</v>
      </c>
      <c r="B110" s="5">
        <v>132990</v>
      </c>
      <c r="C110" s="6" t="s">
        <v>112</v>
      </c>
      <c r="D110" s="7">
        <v>10</v>
      </c>
      <c r="E110" s="4" t="s">
        <v>4</v>
      </c>
      <c r="F110" s="8"/>
      <c r="G110" s="9">
        <f t="shared" si="3"/>
        <v>0</v>
      </c>
    </row>
    <row r="111" spans="1:7" s="10" customFormat="1" ht="21" customHeight="1">
      <c r="A111" s="4">
        <v>2101</v>
      </c>
      <c r="B111" s="5">
        <v>132991</v>
      </c>
      <c r="C111" s="6" t="s">
        <v>113</v>
      </c>
      <c r="D111" s="7">
        <v>1</v>
      </c>
      <c r="E111" s="4" t="s">
        <v>4</v>
      </c>
      <c r="F111" s="8"/>
      <c r="G111" s="9">
        <f t="shared" si="3"/>
        <v>0</v>
      </c>
    </row>
    <row r="112" spans="1:7" s="10" customFormat="1" ht="21" customHeight="1">
      <c r="A112" s="4">
        <v>2101</v>
      </c>
      <c r="B112" s="5">
        <v>133015</v>
      </c>
      <c r="C112" s="6" t="s">
        <v>114</v>
      </c>
      <c r="D112" s="7">
        <v>9</v>
      </c>
      <c r="E112" s="4" t="s">
        <v>4</v>
      </c>
      <c r="F112" s="8"/>
      <c r="G112" s="9">
        <f t="shared" si="3"/>
        <v>0</v>
      </c>
    </row>
    <row r="113" spans="1:7" s="10" customFormat="1" ht="21" customHeight="1">
      <c r="A113" s="4">
        <v>2101</v>
      </c>
      <c r="B113" s="5">
        <v>133030</v>
      </c>
      <c r="C113" s="6" t="s">
        <v>115</v>
      </c>
      <c r="D113" s="7">
        <v>2</v>
      </c>
      <c r="E113" s="4" t="s">
        <v>4</v>
      </c>
      <c r="F113" s="8"/>
      <c r="G113" s="9">
        <f t="shared" si="3"/>
        <v>0</v>
      </c>
    </row>
    <row r="114" spans="1:7" s="10" customFormat="1" ht="21" customHeight="1">
      <c r="A114" s="4">
        <v>2101</v>
      </c>
      <c r="B114" s="5">
        <v>133035</v>
      </c>
      <c r="C114" s="6" t="s">
        <v>116</v>
      </c>
      <c r="D114" s="7">
        <v>4</v>
      </c>
      <c r="E114" s="4" t="s">
        <v>4</v>
      </c>
      <c r="F114" s="8"/>
      <c r="G114" s="9">
        <f t="shared" si="3"/>
        <v>0</v>
      </c>
    </row>
    <row r="115" spans="1:7" s="10" customFormat="1" ht="21" customHeight="1">
      <c r="A115" s="4">
        <v>2101</v>
      </c>
      <c r="B115" s="5">
        <v>133040</v>
      </c>
      <c r="C115" s="6" t="s">
        <v>117</v>
      </c>
      <c r="D115" s="7">
        <v>1</v>
      </c>
      <c r="E115" s="4" t="s">
        <v>4</v>
      </c>
      <c r="F115" s="8"/>
      <c r="G115" s="9">
        <f t="shared" si="3"/>
        <v>0</v>
      </c>
    </row>
    <row r="116" spans="1:7" s="10" customFormat="1" ht="21" customHeight="1">
      <c r="A116" s="4">
        <v>2101</v>
      </c>
      <c r="B116" s="5">
        <v>133189</v>
      </c>
      <c r="C116" s="6" t="s">
        <v>118</v>
      </c>
      <c r="D116" s="7">
        <v>17</v>
      </c>
      <c r="E116" s="4" t="s">
        <v>4</v>
      </c>
      <c r="F116" s="8"/>
      <c r="G116" s="9">
        <f t="shared" si="3"/>
        <v>0</v>
      </c>
    </row>
    <row r="117" spans="1:7" s="10" customFormat="1" ht="21" customHeight="1">
      <c r="A117" s="4">
        <v>2101</v>
      </c>
      <c r="B117" s="5">
        <v>133280</v>
      </c>
      <c r="C117" s="6" t="s">
        <v>119</v>
      </c>
      <c r="D117" s="7">
        <v>7</v>
      </c>
      <c r="E117" s="4" t="s">
        <v>4</v>
      </c>
      <c r="F117" s="8"/>
      <c r="G117" s="9">
        <f t="shared" si="3"/>
        <v>0</v>
      </c>
    </row>
    <row r="118" spans="1:7" s="10" customFormat="1" ht="21" customHeight="1">
      <c r="A118" s="4">
        <v>2101</v>
      </c>
      <c r="B118" s="5">
        <v>133285</v>
      </c>
      <c r="C118" s="6" t="s">
        <v>120</v>
      </c>
      <c r="D118" s="7">
        <v>8</v>
      </c>
      <c r="E118" s="4" t="s">
        <v>4</v>
      </c>
      <c r="F118" s="8"/>
      <c r="G118" s="9">
        <f t="shared" si="3"/>
        <v>0</v>
      </c>
    </row>
    <row r="119" spans="1:7" s="10" customFormat="1" ht="21" customHeight="1">
      <c r="A119" s="4">
        <v>2101</v>
      </c>
      <c r="B119" s="5">
        <v>133290</v>
      </c>
      <c r="C119" s="6" t="s">
        <v>121</v>
      </c>
      <c r="D119" s="7">
        <v>15</v>
      </c>
      <c r="E119" s="4" t="s">
        <v>4</v>
      </c>
      <c r="F119" s="8"/>
      <c r="G119" s="9">
        <f t="shared" si="3"/>
        <v>0</v>
      </c>
    </row>
    <row r="120" spans="1:7" s="10" customFormat="1" ht="21" customHeight="1">
      <c r="A120" s="4">
        <v>2101</v>
      </c>
      <c r="B120" s="5">
        <v>133305</v>
      </c>
      <c r="C120" s="6" t="s">
        <v>122</v>
      </c>
      <c r="D120" s="7">
        <v>4</v>
      </c>
      <c r="E120" s="4" t="s">
        <v>4</v>
      </c>
      <c r="F120" s="8"/>
      <c r="G120" s="9">
        <f t="shared" si="3"/>
        <v>0</v>
      </c>
    </row>
    <row r="121" spans="1:7" s="10" customFormat="1" ht="21" customHeight="1">
      <c r="A121" s="4">
        <v>2101</v>
      </c>
      <c r="B121" s="5">
        <v>133315</v>
      </c>
      <c r="C121" s="6" t="s">
        <v>123</v>
      </c>
      <c r="D121" s="7">
        <v>1</v>
      </c>
      <c r="E121" s="4" t="s">
        <v>4</v>
      </c>
      <c r="F121" s="8"/>
      <c r="G121" s="9">
        <f t="shared" si="3"/>
        <v>0</v>
      </c>
    </row>
    <row r="122" spans="1:7" s="10" customFormat="1" ht="21" customHeight="1">
      <c r="A122" s="4">
        <v>2101</v>
      </c>
      <c r="B122" s="5">
        <v>133788</v>
      </c>
      <c r="C122" s="6" t="s">
        <v>124</v>
      </c>
      <c r="D122" s="7">
        <v>5</v>
      </c>
      <c r="E122" s="4" t="s">
        <v>4</v>
      </c>
      <c r="F122" s="8"/>
      <c r="G122" s="9">
        <f t="shared" si="3"/>
        <v>0</v>
      </c>
    </row>
    <row r="123" spans="1:7" s="10" customFormat="1" ht="21" customHeight="1">
      <c r="A123" s="4">
        <v>2101</v>
      </c>
      <c r="B123" s="5">
        <v>133789</v>
      </c>
      <c r="C123" s="6" t="s">
        <v>125</v>
      </c>
      <c r="D123" s="7">
        <v>20</v>
      </c>
      <c r="E123" s="4" t="s">
        <v>4</v>
      </c>
      <c r="F123" s="8"/>
      <c r="G123" s="9">
        <f t="shared" si="3"/>
        <v>0</v>
      </c>
    </row>
    <row r="124" spans="1:7" s="10" customFormat="1" ht="21" customHeight="1">
      <c r="A124" s="4">
        <v>2101</v>
      </c>
      <c r="B124" s="5">
        <v>133790</v>
      </c>
      <c r="C124" s="6" t="s">
        <v>126</v>
      </c>
      <c r="D124" s="7">
        <v>13</v>
      </c>
      <c r="E124" s="4" t="s">
        <v>4</v>
      </c>
      <c r="F124" s="8"/>
      <c r="G124" s="9">
        <f t="shared" si="3"/>
        <v>0</v>
      </c>
    </row>
    <row r="125" spans="1:7" s="10" customFormat="1" ht="21" customHeight="1">
      <c r="A125" s="4">
        <v>2101</v>
      </c>
      <c r="B125" s="5">
        <v>133794</v>
      </c>
      <c r="C125" s="6" t="s">
        <v>127</v>
      </c>
      <c r="D125" s="7">
        <v>11</v>
      </c>
      <c r="E125" s="4" t="s">
        <v>4</v>
      </c>
      <c r="F125" s="8"/>
      <c r="G125" s="9">
        <f t="shared" si="3"/>
        <v>0</v>
      </c>
    </row>
    <row r="126" spans="1:7" s="10" customFormat="1" ht="21" customHeight="1">
      <c r="A126" s="4">
        <v>2101</v>
      </c>
      <c r="B126" s="5">
        <v>133795</v>
      </c>
      <c r="C126" s="6" t="s">
        <v>128</v>
      </c>
      <c r="D126" s="7">
        <v>13</v>
      </c>
      <c r="E126" s="4" t="s">
        <v>4</v>
      </c>
      <c r="F126" s="8"/>
      <c r="G126" s="9">
        <f t="shared" si="3"/>
        <v>0</v>
      </c>
    </row>
    <row r="127" spans="1:7" s="10" customFormat="1" ht="21" customHeight="1">
      <c r="A127" s="4">
        <v>2101</v>
      </c>
      <c r="B127" s="5">
        <v>133796</v>
      </c>
      <c r="C127" s="6" t="s">
        <v>129</v>
      </c>
      <c r="D127" s="7">
        <v>21</v>
      </c>
      <c r="E127" s="4" t="s">
        <v>4</v>
      </c>
      <c r="F127" s="8"/>
      <c r="G127" s="9">
        <f t="shared" si="3"/>
        <v>0</v>
      </c>
    </row>
    <row r="128" spans="1:7" s="10" customFormat="1" ht="21" customHeight="1">
      <c r="A128" s="4">
        <v>2101</v>
      </c>
      <c r="B128" s="5">
        <v>133797</v>
      </c>
      <c r="C128" s="6" t="s">
        <v>130</v>
      </c>
      <c r="D128" s="7">
        <v>28</v>
      </c>
      <c r="E128" s="4" t="s">
        <v>4</v>
      </c>
      <c r="F128" s="8"/>
      <c r="G128" s="9">
        <f t="shared" si="3"/>
        <v>0</v>
      </c>
    </row>
    <row r="129" spans="1:7" s="10" customFormat="1" ht="21" customHeight="1">
      <c r="A129" s="4">
        <v>2101</v>
      </c>
      <c r="B129" s="5">
        <v>133798</v>
      </c>
      <c r="C129" s="6" t="s">
        <v>131</v>
      </c>
      <c r="D129" s="7">
        <v>19</v>
      </c>
      <c r="E129" s="4" t="s">
        <v>4</v>
      </c>
      <c r="F129" s="8"/>
      <c r="G129" s="9">
        <f t="shared" si="3"/>
        <v>0</v>
      </c>
    </row>
    <row r="130" spans="1:7" s="10" customFormat="1" ht="21" customHeight="1">
      <c r="A130" s="4">
        <v>2101</v>
      </c>
      <c r="B130" s="5">
        <v>133799</v>
      </c>
      <c r="C130" s="6" t="s">
        <v>132</v>
      </c>
      <c r="D130" s="7">
        <v>14</v>
      </c>
      <c r="E130" s="4" t="s">
        <v>4</v>
      </c>
      <c r="F130" s="8"/>
      <c r="G130" s="9">
        <f t="shared" si="3"/>
        <v>0</v>
      </c>
    </row>
    <row r="131" spans="1:7" s="10" customFormat="1" ht="21" customHeight="1">
      <c r="A131" s="4">
        <v>2101</v>
      </c>
      <c r="B131" s="5">
        <v>133810</v>
      </c>
      <c r="C131" s="6" t="s">
        <v>133</v>
      </c>
      <c r="D131" s="7">
        <v>8</v>
      </c>
      <c r="E131" s="4" t="s">
        <v>4</v>
      </c>
      <c r="F131" s="8"/>
      <c r="G131" s="9">
        <f t="shared" si="3"/>
        <v>0</v>
      </c>
    </row>
    <row r="132" spans="1:7" s="10" customFormat="1" ht="21" customHeight="1">
      <c r="A132" s="4">
        <v>2101</v>
      </c>
      <c r="B132" s="5">
        <v>133815</v>
      </c>
      <c r="C132" s="6" t="s">
        <v>134</v>
      </c>
      <c r="D132" s="7">
        <v>2</v>
      </c>
      <c r="E132" s="4" t="s">
        <v>4</v>
      </c>
      <c r="F132" s="8"/>
      <c r="G132" s="9">
        <f t="shared" si="3"/>
        <v>0</v>
      </c>
    </row>
    <row r="133" spans="1:7" s="10" customFormat="1" ht="21" customHeight="1">
      <c r="A133" s="4">
        <v>2101</v>
      </c>
      <c r="B133" s="5">
        <v>133825</v>
      </c>
      <c r="C133" s="6" t="s">
        <v>135</v>
      </c>
      <c r="D133" s="7">
        <v>34</v>
      </c>
      <c r="E133" s="4" t="s">
        <v>4</v>
      </c>
      <c r="F133" s="8"/>
      <c r="G133" s="9">
        <f aca="true" t="shared" si="4" ref="G133:G164">D133*F133</f>
        <v>0</v>
      </c>
    </row>
    <row r="134" spans="1:7" s="10" customFormat="1" ht="21" customHeight="1">
      <c r="A134" s="4">
        <v>2101</v>
      </c>
      <c r="B134" s="5">
        <v>133830</v>
      </c>
      <c r="C134" s="6" t="s">
        <v>136</v>
      </c>
      <c r="D134" s="7">
        <v>4</v>
      </c>
      <c r="E134" s="4" t="s">
        <v>4</v>
      </c>
      <c r="F134" s="8"/>
      <c r="G134" s="9">
        <f t="shared" si="4"/>
        <v>0</v>
      </c>
    </row>
    <row r="135" spans="1:7" s="10" customFormat="1" ht="21" customHeight="1">
      <c r="A135" s="4">
        <v>2101</v>
      </c>
      <c r="B135" s="5">
        <v>133835</v>
      </c>
      <c r="C135" s="6" t="s">
        <v>137</v>
      </c>
      <c r="D135" s="7">
        <v>12</v>
      </c>
      <c r="E135" s="4" t="s">
        <v>4</v>
      </c>
      <c r="F135" s="8"/>
      <c r="G135" s="9">
        <f t="shared" si="4"/>
        <v>0</v>
      </c>
    </row>
    <row r="136" spans="1:7" s="10" customFormat="1" ht="21" customHeight="1">
      <c r="A136" s="4">
        <v>2101</v>
      </c>
      <c r="B136" s="5">
        <v>133845</v>
      </c>
      <c r="C136" s="6" t="s">
        <v>138</v>
      </c>
      <c r="D136" s="7">
        <v>7</v>
      </c>
      <c r="E136" s="4" t="s">
        <v>4</v>
      </c>
      <c r="F136" s="8"/>
      <c r="G136" s="9">
        <f t="shared" si="4"/>
        <v>0</v>
      </c>
    </row>
    <row r="137" spans="1:7" s="10" customFormat="1" ht="21" customHeight="1">
      <c r="A137" s="4">
        <v>2101</v>
      </c>
      <c r="B137" s="5">
        <v>133855</v>
      </c>
      <c r="C137" s="6" t="s">
        <v>139</v>
      </c>
      <c r="D137" s="7">
        <v>1</v>
      </c>
      <c r="E137" s="4" t="s">
        <v>4</v>
      </c>
      <c r="F137" s="8"/>
      <c r="G137" s="9">
        <f t="shared" si="4"/>
        <v>0</v>
      </c>
    </row>
    <row r="138" spans="1:7" s="10" customFormat="1" ht="21" customHeight="1">
      <c r="A138" s="4">
        <v>2101</v>
      </c>
      <c r="B138" s="5">
        <v>133875</v>
      </c>
      <c r="C138" s="6" t="s">
        <v>140</v>
      </c>
      <c r="D138" s="7">
        <v>4</v>
      </c>
      <c r="E138" s="4" t="s">
        <v>4</v>
      </c>
      <c r="F138" s="8"/>
      <c r="G138" s="9">
        <f t="shared" si="4"/>
        <v>0</v>
      </c>
    </row>
    <row r="139" spans="1:7" s="10" customFormat="1" ht="21" customHeight="1">
      <c r="A139" s="4">
        <v>2101</v>
      </c>
      <c r="B139" s="5">
        <v>133880</v>
      </c>
      <c r="C139" s="6" t="s">
        <v>141</v>
      </c>
      <c r="D139" s="7">
        <v>2</v>
      </c>
      <c r="E139" s="4" t="s">
        <v>4</v>
      </c>
      <c r="F139" s="8"/>
      <c r="G139" s="9">
        <f t="shared" si="4"/>
        <v>0</v>
      </c>
    </row>
    <row r="140" spans="1:7" s="10" customFormat="1" ht="21" customHeight="1">
      <c r="A140" s="4">
        <v>2101</v>
      </c>
      <c r="B140" s="5">
        <v>133890</v>
      </c>
      <c r="C140" s="6" t="s">
        <v>142</v>
      </c>
      <c r="D140" s="7">
        <v>4</v>
      </c>
      <c r="E140" s="4" t="s">
        <v>4</v>
      </c>
      <c r="F140" s="8"/>
      <c r="G140" s="9">
        <f t="shared" si="4"/>
        <v>0</v>
      </c>
    </row>
    <row r="141" spans="1:7" s="10" customFormat="1" ht="21" customHeight="1">
      <c r="A141" s="4">
        <v>2101</v>
      </c>
      <c r="B141" s="5">
        <v>133895</v>
      </c>
      <c r="C141" s="6" t="s">
        <v>143</v>
      </c>
      <c r="D141" s="7">
        <v>1</v>
      </c>
      <c r="E141" s="4" t="s">
        <v>4</v>
      </c>
      <c r="F141" s="8"/>
      <c r="G141" s="9">
        <f t="shared" si="4"/>
        <v>0</v>
      </c>
    </row>
    <row r="142" spans="1:7" s="10" customFormat="1" ht="21" customHeight="1">
      <c r="A142" s="4">
        <v>2101</v>
      </c>
      <c r="B142" s="5">
        <v>133900</v>
      </c>
      <c r="C142" s="6" t="s">
        <v>144</v>
      </c>
      <c r="D142" s="7">
        <v>1</v>
      </c>
      <c r="E142" s="4" t="s">
        <v>4</v>
      </c>
      <c r="F142" s="8"/>
      <c r="G142" s="9">
        <f t="shared" si="4"/>
        <v>0</v>
      </c>
    </row>
    <row r="143" spans="1:7" s="10" customFormat="1" ht="21" customHeight="1">
      <c r="A143" s="4">
        <v>2101</v>
      </c>
      <c r="B143" s="5">
        <v>133920</v>
      </c>
      <c r="C143" s="6" t="s">
        <v>145</v>
      </c>
      <c r="D143" s="7">
        <v>3</v>
      </c>
      <c r="E143" s="4" t="s">
        <v>4</v>
      </c>
      <c r="F143" s="8"/>
      <c r="G143" s="9">
        <f t="shared" si="4"/>
        <v>0</v>
      </c>
    </row>
    <row r="144" spans="1:7" s="10" customFormat="1" ht="21" customHeight="1">
      <c r="A144" s="4">
        <v>2101</v>
      </c>
      <c r="B144" s="5">
        <v>133925</v>
      </c>
      <c r="C144" s="6" t="s">
        <v>146</v>
      </c>
      <c r="D144" s="7">
        <v>2</v>
      </c>
      <c r="E144" s="4" t="s">
        <v>4</v>
      </c>
      <c r="F144" s="8"/>
      <c r="G144" s="9">
        <f t="shared" si="4"/>
        <v>0</v>
      </c>
    </row>
    <row r="145" spans="1:7" s="10" customFormat="1" ht="21" customHeight="1">
      <c r="A145" s="4">
        <v>2101</v>
      </c>
      <c r="B145" s="5">
        <v>133975</v>
      </c>
      <c r="C145" s="11" t="s">
        <v>181</v>
      </c>
      <c r="D145" s="7">
        <v>4</v>
      </c>
      <c r="E145" s="4" t="s">
        <v>4</v>
      </c>
      <c r="F145" s="8"/>
      <c r="G145" s="9">
        <f t="shared" si="4"/>
        <v>0</v>
      </c>
    </row>
    <row r="146" spans="1:7" s="10" customFormat="1" ht="21" customHeight="1">
      <c r="A146" s="4">
        <v>2101</v>
      </c>
      <c r="B146" s="5">
        <v>134020</v>
      </c>
      <c r="C146" s="6" t="s">
        <v>147</v>
      </c>
      <c r="D146" s="7">
        <v>1</v>
      </c>
      <c r="E146" s="4" t="s">
        <v>4</v>
      </c>
      <c r="F146" s="8"/>
      <c r="G146" s="9">
        <f t="shared" si="4"/>
        <v>0</v>
      </c>
    </row>
    <row r="147" spans="1:7" s="10" customFormat="1" ht="21" customHeight="1">
      <c r="A147" s="4">
        <v>2101</v>
      </c>
      <c r="B147" s="5">
        <v>134025</v>
      </c>
      <c r="C147" s="6" t="s">
        <v>148</v>
      </c>
      <c r="D147" s="7">
        <v>3</v>
      </c>
      <c r="E147" s="4" t="s">
        <v>4</v>
      </c>
      <c r="F147" s="8"/>
      <c r="G147" s="9">
        <f t="shared" si="4"/>
        <v>0</v>
      </c>
    </row>
    <row r="148" spans="1:7" s="10" customFormat="1" ht="21" customHeight="1">
      <c r="A148" s="4">
        <v>2101</v>
      </c>
      <c r="B148" s="5">
        <v>134030</v>
      </c>
      <c r="C148" s="6" t="s">
        <v>149</v>
      </c>
      <c r="D148" s="7">
        <v>2</v>
      </c>
      <c r="E148" s="4" t="s">
        <v>4</v>
      </c>
      <c r="F148" s="8"/>
      <c r="G148" s="9">
        <f t="shared" si="4"/>
        <v>0</v>
      </c>
    </row>
    <row r="149" spans="1:7" s="10" customFormat="1" ht="21" customHeight="1">
      <c r="A149" s="4">
        <v>2101</v>
      </c>
      <c r="B149" s="5">
        <v>134035</v>
      </c>
      <c r="C149" s="6" t="s">
        <v>150</v>
      </c>
      <c r="D149" s="7">
        <v>2</v>
      </c>
      <c r="E149" s="4" t="s">
        <v>4</v>
      </c>
      <c r="F149" s="8"/>
      <c r="G149" s="9">
        <f t="shared" si="4"/>
        <v>0</v>
      </c>
    </row>
    <row r="150" spans="1:7" s="10" customFormat="1" ht="21" customHeight="1">
      <c r="A150" s="4">
        <v>2101</v>
      </c>
      <c r="B150" s="5">
        <v>134065</v>
      </c>
      <c r="C150" s="6" t="s">
        <v>151</v>
      </c>
      <c r="D150" s="7">
        <v>2</v>
      </c>
      <c r="E150" s="4" t="s">
        <v>4</v>
      </c>
      <c r="F150" s="8"/>
      <c r="G150" s="9">
        <f t="shared" si="4"/>
        <v>0</v>
      </c>
    </row>
    <row r="151" spans="1:7" s="10" customFormat="1" ht="21" customHeight="1">
      <c r="A151" s="4">
        <v>2101</v>
      </c>
      <c r="B151" s="5">
        <v>134070</v>
      </c>
      <c r="C151" s="6" t="s">
        <v>152</v>
      </c>
      <c r="D151" s="7">
        <v>6</v>
      </c>
      <c r="E151" s="4" t="s">
        <v>4</v>
      </c>
      <c r="F151" s="8"/>
      <c r="G151" s="9">
        <f t="shared" si="4"/>
        <v>0</v>
      </c>
    </row>
    <row r="152" spans="1:7" s="10" customFormat="1" ht="21" customHeight="1">
      <c r="A152" s="4">
        <v>2101</v>
      </c>
      <c r="B152" s="5">
        <v>134080</v>
      </c>
      <c r="C152" s="6" t="s">
        <v>153</v>
      </c>
      <c r="D152" s="7">
        <v>8</v>
      </c>
      <c r="E152" s="4" t="s">
        <v>4</v>
      </c>
      <c r="F152" s="8"/>
      <c r="G152" s="9">
        <f t="shared" si="4"/>
        <v>0</v>
      </c>
    </row>
    <row r="153" spans="1:7" s="10" customFormat="1" ht="21" customHeight="1">
      <c r="A153" s="4">
        <v>2101</v>
      </c>
      <c r="B153" s="5">
        <v>134085</v>
      </c>
      <c r="C153" s="6" t="s">
        <v>154</v>
      </c>
      <c r="D153" s="7">
        <v>2</v>
      </c>
      <c r="E153" s="4" t="s">
        <v>4</v>
      </c>
      <c r="F153" s="8"/>
      <c r="G153" s="9">
        <f t="shared" si="4"/>
        <v>0</v>
      </c>
    </row>
    <row r="154" spans="1:7" s="10" customFormat="1" ht="21" customHeight="1">
      <c r="A154" s="4">
        <v>2101</v>
      </c>
      <c r="B154" s="5">
        <v>134090</v>
      </c>
      <c r="C154" s="6" t="s">
        <v>155</v>
      </c>
      <c r="D154" s="7">
        <v>3</v>
      </c>
      <c r="E154" s="4" t="s">
        <v>4</v>
      </c>
      <c r="F154" s="8"/>
      <c r="G154" s="9">
        <f t="shared" si="4"/>
        <v>0</v>
      </c>
    </row>
    <row r="155" spans="1:7" s="10" customFormat="1" ht="21" customHeight="1">
      <c r="A155" s="4">
        <v>2101</v>
      </c>
      <c r="B155" s="5">
        <v>134126</v>
      </c>
      <c r="C155" s="6" t="s">
        <v>156</v>
      </c>
      <c r="D155" s="7">
        <v>2</v>
      </c>
      <c r="E155" s="4" t="s">
        <v>4</v>
      </c>
      <c r="F155" s="8"/>
      <c r="G155" s="9">
        <f t="shared" si="4"/>
        <v>0</v>
      </c>
    </row>
    <row r="156" spans="1:7" s="10" customFormat="1" ht="21" customHeight="1">
      <c r="A156" s="4">
        <v>2101</v>
      </c>
      <c r="B156" s="5">
        <v>134136</v>
      </c>
      <c r="C156" s="6" t="s">
        <v>157</v>
      </c>
      <c r="D156" s="7">
        <v>8</v>
      </c>
      <c r="E156" s="4" t="s">
        <v>4</v>
      </c>
      <c r="F156" s="8"/>
      <c r="G156" s="9">
        <f t="shared" si="4"/>
        <v>0</v>
      </c>
    </row>
    <row r="157" spans="1:7" s="10" customFormat="1" ht="21" customHeight="1">
      <c r="A157" s="4">
        <v>2101</v>
      </c>
      <c r="B157" s="5">
        <v>134141</v>
      </c>
      <c r="C157" s="6" t="s">
        <v>158</v>
      </c>
      <c r="D157" s="7">
        <v>1</v>
      </c>
      <c r="E157" s="4" t="s">
        <v>4</v>
      </c>
      <c r="F157" s="8"/>
      <c r="G157" s="9">
        <f t="shared" si="4"/>
        <v>0</v>
      </c>
    </row>
    <row r="158" spans="1:7" s="10" customFormat="1" ht="21" customHeight="1">
      <c r="A158" s="4">
        <v>2101</v>
      </c>
      <c r="B158" s="5">
        <v>134295</v>
      </c>
      <c r="C158" s="6" t="s">
        <v>159</v>
      </c>
      <c r="D158" s="7">
        <v>10</v>
      </c>
      <c r="E158" s="4" t="s">
        <v>4</v>
      </c>
      <c r="F158" s="8"/>
      <c r="G158" s="9">
        <f t="shared" si="4"/>
        <v>0</v>
      </c>
    </row>
    <row r="159" spans="1:7" s="10" customFormat="1" ht="21" customHeight="1">
      <c r="A159" s="4">
        <v>2101</v>
      </c>
      <c r="B159" s="5">
        <v>134310</v>
      </c>
      <c r="C159" s="6" t="s">
        <v>160</v>
      </c>
      <c r="D159" s="7">
        <v>19</v>
      </c>
      <c r="E159" s="4" t="s">
        <v>4</v>
      </c>
      <c r="F159" s="8"/>
      <c r="G159" s="9">
        <f t="shared" si="4"/>
        <v>0</v>
      </c>
    </row>
    <row r="160" spans="1:7" s="10" customFormat="1" ht="21" customHeight="1">
      <c r="A160" s="4">
        <v>2101</v>
      </c>
      <c r="B160" s="5">
        <v>134315</v>
      </c>
      <c r="C160" s="6" t="s">
        <v>161</v>
      </c>
      <c r="D160" s="7">
        <v>13</v>
      </c>
      <c r="E160" s="4" t="s">
        <v>4</v>
      </c>
      <c r="F160" s="8"/>
      <c r="G160" s="9">
        <f t="shared" si="4"/>
        <v>0</v>
      </c>
    </row>
    <row r="161" spans="1:7" s="10" customFormat="1" ht="21" customHeight="1">
      <c r="A161" s="4">
        <v>2101</v>
      </c>
      <c r="B161" s="5">
        <v>134525</v>
      </c>
      <c r="C161" s="6" t="s">
        <v>162</v>
      </c>
      <c r="D161" s="7">
        <v>12</v>
      </c>
      <c r="E161" s="4" t="s">
        <v>4</v>
      </c>
      <c r="F161" s="8"/>
      <c r="G161" s="9">
        <f t="shared" si="4"/>
        <v>0</v>
      </c>
    </row>
    <row r="162" spans="1:7" s="10" customFormat="1" ht="21" customHeight="1">
      <c r="A162" s="4">
        <v>2101</v>
      </c>
      <c r="B162" s="5">
        <v>134530</v>
      </c>
      <c r="C162" s="6" t="s">
        <v>163</v>
      </c>
      <c r="D162" s="7">
        <v>9</v>
      </c>
      <c r="E162" s="4" t="s">
        <v>4</v>
      </c>
      <c r="F162" s="8"/>
      <c r="G162" s="9">
        <f t="shared" si="4"/>
        <v>0</v>
      </c>
    </row>
    <row r="163" spans="1:7" s="10" customFormat="1" ht="21" customHeight="1">
      <c r="A163" s="4">
        <v>2101</v>
      </c>
      <c r="B163" s="5">
        <v>134535</v>
      </c>
      <c r="C163" s="6" t="s">
        <v>164</v>
      </c>
      <c r="D163" s="7">
        <v>8</v>
      </c>
      <c r="E163" s="4" t="s">
        <v>4</v>
      </c>
      <c r="F163" s="8"/>
      <c r="G163" s="9">
        <f t="shared" si="4"/>
        <v>0</v>
      </c>
    </row>
    <row r="164" spans="1:7" s="10" customFormat="1" ht="21" customHeight="1">
      <c r="A164" s="4">
        <v>2101</v>
      </c>
      <c r="B164" s="5">
        <v>134550</v>
      </c>
      <c r="C164" s="6" t="s">
        <v>165</v>
      </c>
      <c r="D164" s="7">
        <v>10</v>
      </c>
      <c r="E164" s="4" t="s">
        <v>4</v>
      </c>
      <c r="F164" s="8"/>
      <c r="G164" s="9">
        <f t="shared" si="4"/>
        <v>0</v>
      </c>
    </row>
    <row r="165" spans="1:7" s="10" customFormat="1" ht="21" customHeight="1">
      <c r="A165" s="4">
        <v>2101</v>
      </c>
      <c r="B165" s="5">
        <v>134555</v>
      </c>
      <c r="C165" s="6" t="s">
        <v>166</v>
      </c>
      <c r="D165" s="7">
        <v>13</v>
      </c>
      <c r="E165" s="4" t="s">
        <v>4</v>
      </c>
      <c r="F165" s="8"/>
      <c r="G165" s="9">
        <f aca="true" t="shared" si="5" ref="G165:G176">D165*F165</f>
        <v>0</v>
      </c>
    </row>
    <row r="166" spans="1:7" s="10" customFormat="1" ht="21" customHeight="1">
      <c r="A166" s="4">
        <v>2101</v>
      </c>
      <c r="B166" s="5">
        <v>134565</v>
      </c>
      <c r="C166" s="6" t="s">
        <v>167</v>
      </c>
      <c r="D166" s="7">
        <v>13</v>
      </c>
      <c r="E166" s="4" t="s">
        <v>4</v>
      </c>
      <c r="F166" s="8"/>
      <c r="G166" s="9">
        <f t="shared" si="5"/>
        <v>0</v>
      </c>
    </row>
    <row r="167" spans="1:7" s="10" customFormat="1" ht="21" customHeight="1">
      <c r="A167" s="4">
        <v>2101</v>
      </c>
      <c r="B167" s="5">
        <v>134580</v>
      </c>
      <c r="C167" s="6" t="s">
        <v>168</v>
      </c>
      <c r="D167" s="7">
        <v>1</v>
      </c>
      <c r="E167" s="4" t="s">
        <v>4</v>
      </c>
      <c r="F167" s="8"/>
      <c r="G167" s="9">
        <f t="shared" si="5"/>
        <v>0</v>
      </c>
    </row>
    <row r="168" spans="1:7" s="10" customFormat="1" ht="21" customHeight="1">
      <c r="A168" s="4">
        <v>2101</v>
      </c>
      <c r="B168" s="5">
        <v>134585</v>
      </c>
      <c r="C168" s="6" t="s">
        <v>169</v>
      </c>
      <c r="D168" s="7">
        <v>10</v>
      </c>
      <c r="E168" s="4" t="s">
        <v>4</v>
      </c>
      <c r="F168" s="8"/>
      <c r="G168" s="9">
        <f t="shared" si="5"/>
        <v>0</v>
      </c>
    </row>
    <row r="169" spans="1:7" s="10" customFormat="1" ht="21" customHeight="1">
      <c r="A169" s="4">
        <v>2101</v>
      </c>
      <c r="B169" s="5">
        <v>134620</v>
      </c>
      <c r="C169" s="6" t="s">
        <v>170</v>
      </c>
      <c r="D169" s="7">
        <v>7</v>
      </c>
      <c r="E169" s="4" t="s">
        <v>4</v>
      </c>
      <c r="F169" s="8"/>
      <c r="G169" s="9">
        <f t="shared" si="5"/>
        <v>0</v>
      </c>
    </row>
    <row r="170" spans="1:7" s="10" customFormat="1" ht="21" customHeight="1">
      <c r="A170" s="4">
        <v>2101</v>
      </c>
      <c r="B170" s="5">
        <v>136015</v>
      </c>
      <c r="C170" s="6" t="s">
        <v>171</v>
      </c>
      <c r="D170" s="7">
        <v>120</v>
      </c>
      <c r="E170" s="4" t="s">
        <v>172</v>
      </c>
      <c r="F170" s="8"/>
      <c r="G170" s="9">
        <f t="shared" si="5"/>
        <v>0</v>
      </c>
    </row>
    <row r="171" spans="1:7" s="10" customFormat="1" ht="21" customHeight="1">
      <c r="A171" s="4">
        <v>2101</v>
      </c>
      <c r="B171" s="5">
        <v>136020</v>
      </c>
      <c r="C171" s="6" t="s">
        <v>173</v>
      </c>
      <c r="D171" s="7">
        <v>205</v>
      </c>
      <c r="E171" s="4" t="s">
        <v>172</v>
      </c>
      <c r="F171" s="8"/>
      <c r="G171" s="9">
        <f t="shared" si="5"/>
        <v>0</v>
      </c>
    </row>
    <row r="172" spans="1:7" s="10" customFormat="1" ht="21" customHeight="1">
      <c r="A172" s="4">
        <v>2101</v>
      </c>
      <c r="B172" s="5">
        <v>136025</v>
      </c>
      <c r="C172" s="6" t="s">
        <v>174</v>
      </c>
      <c r="D172" s="7">
        <v>180</v>
      </c>
      <c r="E172" s="4" t="s">
        <v>172</v>
      </c>
      <c r="F172" s="8"/>
      <c r="G172" s="9">
        <f t="shared" si="5"/>
        <v>0</v>
      </c>
    </row>
    <row r="173" spans="1:7" s="10" customFormat="1" ht="21" customHeight="1">
      <c r="A173" s="4">
        <v>2101</v>
      </c>
      <c r="B173" s="5">
        <v>136030</v>
      </c>
      <c r="C173" s="6" t="s">
        <v>175</v>
      </c>
      <c r="D173" s="7">
        <v>40</v>
      </c>
      <c r="E173" s="4" t="s">
        <v>172</v>
      </c>
      <c r="F173" s="8"/>
      <c r="G173" s="9">
        <f t="shared" si="5"/>
        <v>0</v>
      </c>
    </row>
    <row r="174" spans="1:7" s="10" customFormat="1" ht="21" customHeight="1">
      <c r="A174" s="4">
        <v>2101</v>
      </c>
      <c r="B174" s="5">
        <v>136040</v>
      </c>
      <c r="C174" s="6" t="s">
        <v>176</v>
      </c>
      <c r="D174" s="7">
        <v>25</v>
      </c>
      <c r="E174" s="4" t="s">
        <v>172</v>
      </c>
      <c r="F174" s="8"/>
      <c r="G174" s="9">
        <f t="shared" si="5"/>
        <v>0</v>
      </c>
    </row>
    <row r="175" spans="1:7" s="10" customFormat="1" ht="21" customHeight="1">
      <c r="A175" s="4">
        <v>2101</v>
      </c>
      <c r="B175" s="5">
        <v>136045</v>
      </c>
      <c r="C175" s="6" t="s">
        <v>177</v>
      </c>
      <c r="D175" s="7">
        <v>17</v>
      </c>
      <c r="E175" s="4" t="s">
        <v>172</v>
      </c>
      <c r="F175" s="8"/>
      <c r="G175" s="9">
        <f t="shared" si="5"/>
        <v>0</v>
      </c>
    </row>
    <row r="176" spans="1:7" s="10" customFormat="1" ht="21" customHeight="1">
      <c r="A176" s="4">
        <v>2101</v>
      </c>
      <c r="B176" s="5">
        <v>138190</v>
      </c>
      <c r="C176" s="6" t="s">
        <v>178</v>
      </c>
      <c r="D176" s="7">
        <v>52</v>
      </c>
      <c r="E176" s="4" t="s">
        <v>172</v>
      </c>
      <c r="F176" s="8"/>
      <c r="G176" s="9">
        <f t="shared" si="5"/>
        <v>0</v>
      </c>
    </row>
    <row r="177" spans="4:7" s="10" customFormat="1" ht="21" customHeight="1">
      <c r="D177" s="15" t="s">
        <v>6</v>
      </c>
      <c r="E177" s="13"/>
      <c r="F177" s="14"/>
      <c r="G177" s="9">
        <f>SUM(G5:G176)</f>
        <v>0</v>
      </c>
    </row>
    <row r="178" spans="4:7" s="10" customFormat="1" ht="21" customHeight="1">
      <c r="D178" s="12" t="s">
        <v>179</v>
      </c>
      <c r="E178" s="13"/>
      <c r="F178" s="14"/>
      <c r="G178" s="9">
        <f>G177*0.196</f>
        <v>0</v>
      </c>
    </row>
    <row r="179" spans="4:7" s="10" customFormat="1" ht="21" customHeight="1">
      <c r="D179" s="15" t="s">
        <v>180</v>
      </c>
      <c r="E179" s="13"/>
      <c r="F179" s="14"/>
      <c r="G179" s="9">
        <f>G177+G178</f>
        <v>0</v>
      </c>
    </row>
  </sheetData>
  <sheetProtection/>
  <printOptions/>
  <pageMargins left="0.7875" right="0.7875" top="1.386111111111111" bottom="1.0527777777777778" header="0.7875" footer="0.7875"/>
  <pageSetup firstPageNumber="1" useFirstPageNumber="1" horizontalDpi="300" verticalDpi="300" orientation="portrait" paperSize="9" scale="88" r:id="rId1"/>
  <headerFooter alignWithMargins="0">
    <oddHeader>&amp;L&amp;"Times New Roman,Normal"&amp;12EPSMD DE L'AISNE
POLE 14
MAGASIN GENERAL&amp;C&amp;"Times New Roman,Normal"&amp;12 2101
PRODUITS DE LA METALLURGIE</oddHeader>
    <oddFooter>&amp;C&amp;"Times New Roman,Normal"&amp;12Page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frederic.pierret</cp:lastModifiedBy>
  <cp:lastPrinted>2014-02-27T09:20:05Z</cp:lastPrinted>
  <dcterms:modified xsi:type="dcterms:W3CDTF">2014-02-27T09:20:44Z</dcterms:modified>
  <cp:category/>
  <cp:version/>
  <cp:contentType/>
  <cp:contentStatus/>
</cp:coreProperties>
</file>